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externalReferences>
    <externalReference r:id="rId13"/>
  </externalReferences>
  <definedNames>
    <definedName name="Hidden_10">Hidden_1!$A$1:$A$4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  <definedName name="hidden1">[1]hidden1!$A$1:$A$4</definedName>
    <definedName name="hidden2">[1]hidden2!$A$1:$A$5</definedName>
    <definedName name="hidden3">[1]hidden3!$A$1:$A$3</definedName>
    <definedName name="hidden4">[1]hidden4!$A$1:$A$3</definedName>
    <definedName name="hidden5">[1]hidden5!$A$1:$A$7</definedName>
  </definedNames>
  <calcPr calcId="124519"/>
</workbook>
</file>

<file path=xl/calcChain.xml><?xml version="1.0" encoding="utf-8"?>
<calcChain xmlns="http://schemas.openxmlformats.org/spreadsheetml/2006/main">
  <c r="AX15" i="1"/>
  <c r="AU15"/>
  <c r="V15"/>
  <c r="AX14"/>
  <c r="AU14"/>
  <c r="V14"/>
  <c r="AX13"/>
  <c r="AU13"/>
  <c r="V13"/>
  <c r="AX12"/>
  <c r="AU12"/>
  <c r="V12"/>
  <c r="AX11"/>
  <c r="AU11"/>
  <c r="V11"/>
  <c r="AX10"/>
  <c r="AU10"/>
  <c r="V10"/>
  <c r="AX9"/>
  <c r="AU9"/>
  <c r="V9"/>
  <c r="AX8"/>
  <c r="AU8"/>
  <c r="V8"/>
</calcChain>
</file>

<file path=xl/sharedStrings.xml><?xml version="1.0" encoding="utf-8"?>
<sst xmlns="http://schemas.openxmlformats.org/spreadsheetml/2006/main" count="520" uniqueCount="280">
  <si>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</si>
  <si>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</si>
  <si>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</si>
  <si>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</si>
  <si>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</si>
  <si>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</si>
  <si>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</si>
  <si>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</si>
  <si>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</si>
  <si>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</si>
  <si>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</si>
  <si>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</si>
  <si>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</si>
  <si>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</si>
  <si>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</si>
  <si>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</si>
  <si>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</si>
  <si>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</si>
  <si>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</si>
  <si>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</si>
  <si>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</si>
  <si>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</si>
  <si>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</si>
  <si>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</si>
  <si>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</si>
  <si>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</si>
  <si>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</si>
  <si>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</si>
  <si>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</si>
  <si>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</si>
  <si>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</si>
  <si>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</si>
  <si>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</si>
  <si>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</si>
  <si>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</si>
  <si>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</si>
  <si>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</si>
  <si>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</si>
  <si>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</si>
  <si>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</si>
  <si>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</si>
  <si>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</si>
  <si>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</si>
  <si>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</si>
  <si>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</si>
  <si>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</si>
  <si>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</si>
  <si>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</si>
  <si>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</si>
  <si>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</si>
  <si>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</si>
  <si>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</si>
  <si>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</si>
  <si>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</si>
  <si>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</si>
  <si>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</si>
  <si>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</si>
  <si>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</si>
  <si>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</si>
  <si>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</si>
  <si>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</si>
  <si>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</si>
  <si>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</si>
  <si>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</si>
  <si>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</si>
  <si>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</si>
  <si>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</si>
  <si>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</si>
  <si>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</si>
  <si>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</si>
  <si>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</si>
  <si>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</si>
  <si>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</si>
  <si>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</si>
  <si>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</si>
  <si>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</si>
  <si>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</si>
  <si>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</si>
  <si>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</si>
  <si>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</si>
  <si>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</si>
  <si>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</si>
  <si>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</si>
  <si>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</si>
  <si>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</si>
  <si>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</si>
  <si>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</si>
  <si>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</si>
  <si>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</si>
  <si>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</si>
  <si>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</si>
  <si>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</si>
  <si>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</si>
  <si>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</si>
  <si>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</si>
  <si>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</si>
  <si>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</si>
  <si>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</si>
  <si>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</si>
  <si>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</si>
  <si>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</si>
  <si>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</si>
  <si>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</si>
  <si>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</si>
  <si>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</si>
  <si>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</si>
  <si>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</si>
  <si>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</si>
  <si>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</si>
  <si>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</si>
  <si>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</si>
  <si>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</si>
  <si>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</si>
  <si>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</si>
  <si>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</si>
  <si>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</si>
  <si>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</si>
  <si>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</si>
  <si>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</si>
  <si>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</si>
  <si>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</si>
  <si>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</si>
  <si>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</si>
  <si>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</si>
  <si>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</si>
  <si>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</si>
  <si>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</si>
  <si>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</si>
  <si>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</si>
  <si>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</si>
  <si>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</si>
  <si>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</si>
  <si>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</si>
  <si>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</si>
  <si>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</si>
  <si>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</si>
  <si>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</si>
  <si>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</si>
  <si>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</si>
  <si>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</si>
  <si>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</si>
  <si>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</si>
  <si>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</si>
  <si>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</si>
  <si>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</si>
  <si>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</si>
  <si>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</si>
  <si>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</si>
  <si>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</si>
  <si>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</si>
  <si>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</si>
  <si>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</si>
  <si>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</si>
  <si>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</si>
  <si>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</si>
  <si>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</si>
  <si>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</si>
  <si>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</si>
  <si>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</si>
  <si>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</si>
  <si>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</si>
  <si>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</si>
  <si>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</si>
  <si>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</si>
  <si>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</si>
  <si>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</si>
  <si>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</si>
  <si>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</si>
  <si>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</si>
  <si>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</si>
  <si>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</si>
  <si>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</si>
  <si>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</si>
  <si>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</si>
  <si>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</si>
  <si>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</si>
  <si>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</si>
  <si>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</si>
  <si>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>JULIO-AGOSTO-SEPTIEMBRE</t>
  </si>
  <si>
    <t>JUMAPAC/OP/PRODDER/AD/2015-01</t>
  </si>
  <si>
    <t>http://jumapac.com//documentos/Transparencia/Frac. 28/TRANSPARENCIA INGENIERIA/1.1.- contratos 2015-INV3/1.- PRODDER-2015-01/invitacion.pdf</t>
  </si>
  <si>
    <t>REPOSICIÓN DE LINEA DE CONDUCCIÓN DE 8" DE DIAMETRO DESDE CARCAMO ALAMEDA HASTA TANQUE PIPILA POR AV. CASUARINAS Y 17 DE MAYO EN LA CABECERA MUNICIPAL DE CORTAZAR, GTO.</t>
  </si>
  <si>
    <t>NO APLICA</t>
  </si>
  <si>
    <t>http://jumapac.com/documentos/Transparencia/Frac.%2028/TRANSPARENCIA INGENIERIA/1.1.- contratos 2015-INV3/1.- PRODDER-2015-01/acta de fallo.pdf</t>
  </si>
  <si>
    <t>http://jumapac.com//documentos/Transparencia/Frac. 28/SubidosA/nadaquemanifestar.pdf</t>
  </si>
  <si>
    <t>SE DA A CONOCER COMO DESIERTA, Y DESPUES SE ADJUDICA LA OBRA</t>
  </si>
  <si>
    <t>INGENIERIA Y PLANEACIÓN</t>
  </si>
  <si>
    <t>M.N.</t>
  </si>
  <si>
    <t>REPOSICIÓN</t>
  </si>
  <si>
    <t>http://jumapac.com/documentos/Transparencia/Frac.%2028/TRANSPARENCIA INGENIERIA/1.1.- contratos 2015-INV3/1.- PRODDER-2015-01/contrato.pdf</t>
  </si>
  <si>
    <t>PRODDER</t>
  </si>
  <si>
    <t>JUMAPAC/OP/PRODDER/AD/2015-01-01</t>
  </si>
  <si>
    <t>INCREMENTO EN MONTO</t>
  </si>
  <si>
    <t>http://jumapac.com/documentos/Transparencia/Frac.%2028/TRANSPARENCIA INGENIERIA/1.1.- contratos 2015-INV3/1.- PRODDER-2015-01/convenio modificatorio.pdf</t>
  </si>
  <si>
    <t xml:space="preserve">BITACORA </t>
  </si>
  <si>
    <t>http://jumapac.com/documentos/Transparencia/Frac.%2028/TRANSPARENCIA INGENIERIA/1.1.- contratos 2015-INV3/1.- PRODDER-2015-01/avance fisico 4.pdf</t>
  </si>
  <si>
    <t>http://jumapac.com/documentos/Transparencia/Frac.%2028/TRANSPARENCIA INGENIERIA/1.1.- contratos 2015-INV3/1.- PRODDER-2015-01/avance financiero 4.pdf</t>
  </si>
  <si>
    <t>http://jumapac.com/documentos/Transparencia/Frac.%2028/TRANSPARENCIA INGENIERIA/1.1.- contratos 2015-INV3/1.- PRODDER-2015-01/acta-entrega.pdf</t>
  </si>
  <si>
    <t>http://jumapac.com/documentos/Transparencia/Frac.%2028/TRANSPARENCIA INGENIERIA/1.1.- contratos 2015-INV3/1.- PRODDER-2015-01/finiquito.pdf</t>
  </si>
  <si>
    <t>INGENIERIA Y PLANEACION Y CONTABILIDAD</t>
  </si>
  <si>
    <t>OCTUBRE-NOVIEMBRE-DICIEMBRE</t>
  </si>
  <si>
    <t>JUMAPAC/OP/PRODDER/AD/2015-05</t>
  </si>
  <si>
    <t>http://jumapac.com/documentos/Transparencia/Frac.%2028/TRANSPARENCIA%20INGENIERIA/1.1.-%20contratos%202015-INV3/2.-PRODDER-2015-05/invitacion.pdf</t>
  </si>
  <si>
    <t>CONSTRUCCIÓN DE DEMASIAS EN COLECTOR SANITARIO DE 36" DE DIAMETRO, EN CALLE ROBLE, EN EL TRAMO DE LA ESTACION DE BOMBEO DE LA P.T.A.R. A LA LLEGADA DEL ARROYO DE LA BARRANCA DE LA VIRGEN AL DREN MERINO, EN LA COL. PIEDRA CLAVADA, EN LA CABECERA MUNICIPAL DE CORTAZAR, GTO.</t>
  </si>
  <si>
    <t>http://jumapac.com/documentos/Transparencia/Frac.%2028/TRANSPARENCIA INGENIERIA/1.1.- contratos 2015-INV3/2.-PRODDER-2015-05/acta de junta de aclaraciones.pdf</t>
  </si>
  <si>
    <t>CONSTRUCCION</t>
  </si>
  <si>
    <t>http://jumapac.com/documentos/Transparencia/Frac.%2028/TRANSPARENCIA INGENIERIA/1.1.- contratos 2015-INV3/2.-PRODDER-2015-05/contrato.pdf</t>
  </si>
  <si>
    <t>JUMAPAC/OP/PRODDER/AD/2015-05-01</t>
  </si>
  <si>
    <t>http://jumapac.com/documentos/Transparencia/Frac.%2028/TRANSPARENCIA INGENIERIA/1.1.- contratos 2015-INV3/2.-PRODDER-2015-05/convenio modificatorio.pdf</t>
  </si>
  <si>
    <t>http://jumapac.com/documentos/Transparencia/Frac.%2028/TRANSPARENCIA INGENIERIA/1.1.- contratos 2015-INV3/2.-PRODDER-2015-05/avance fisico 3.pdf</t>
  </si>
  <si>
    <t>http://jumapac.com/documentos/Transparencia/Frac.%2028/TRANSPARENCIA INGENIERIA/1.1.- contratos 2015-INV3/2.-PRODDER-2015-05/avance financiero 3.pdf</t>
  </si>
  <si>
    <t>http://jumapac.com/documentos/Transparencia/Frac.%2028/TRANSPARENCIA INGENIERIA/1.1.- contratos 2015-INV3/2.-PRODDER-2015-05/acta entrega.pdf</t>
  </si>
  <si>
    <t>http://jumapac.com/documentos/Transparencia/Frac.%2028/TRANSPARENCIA INGENIERIA/1.1.- contratos 2015-INV3/2.-PRODDER-2015-05/finiquito.pdf</t>
  </si>
  <si>
    <t>JUMAPAC/OP/PRODDER2016/INV3P/2016-06</t>
  </si>
  <si>
    <t>http://jumapac.com//documentos/Transparencia/Frac. 28/NOAPLICA.docx</t>
  </si>
  <si>
    <t>REHABILITACION DE ATARJEA DE 15" DE DIAMETRO EN TUBERIA CORRUGADA DE POLIETILENO DE ALTA DENSIDAD (PEAD) EN CALLE LEANDRO VALLE ENTRE CALLE MATAMOROS Y CALLE COLEGIO MILITAR, COLONIA CENTRO, CABECERA MUNICIPAL, CORTAZAR, GTO.</t>
  </si>
  <si>
    <t>REUNE LAS CONDICIONES LEGALES, TECNICAS Y ECONOMICAS</t>
  </si>
  <si>
    <t>REHABILITACION</t>
  </si>
  <si>
    <t>http://jumapac.com/documentos/Transparencia/Frac.%2028/TRANSPARENCIA INGENIERIA/2.1.-contratos 2016-INV3/1.-PRODDER-2016-06/CONTRATO06.pdf</t>
  </si>
  <si>
    <t>JUMAPAC/OP/PRODDER2016/INV3P/2016-06-01</t>
  </si>
  <si>
    <t>30/012017</t>
  </si>
  <si>
    <t>http://jumapac.com/documentos/Transparencia/Frac.%2028/TRANSPARENCIA INGENIERIA/1.1.- contratos 2015-INV3/2.-PRODDER-2016-06/convenio modificatorio.pdf</t>
  </si>
  <si>
    <t>http://jumapac.com/documentos/Transparencia/Frac.%2028/TRANSPARENCIA INGENIERIA/1.1.- contratos 2015-INV3/2.-PRODDER-2016-06/avance fisico 3.pdf</t>
  </si>
  <si>
    <t>http://jumapac.com/documentos/Transparencia/Frac.%2028/TRANSPARENCIA INGENIERIA/1.1.- contratos 2015-INV3/2.-PRODDER-2016-06/avance financiero 3.pdf</t>
  </si>
  <si>
    <t>http://jumapac.com/documentos/Transparencia/Frac.%2028/TRANSPARENCIA INGENIERIA/1.1.- contratos 2015-INV3/2.-PRODDER-2016-06/acta entrega.pdf</t>
  </si>
  <si>
    <t>JUMAPAC/OP/PRODDER2016/INV3P/2016-07</t>
  </si>
  <si>
    <t>http://jumapac.com/documentos/Transparencia/Frac.%2028/TRANSPARENCIA%20INGENIERIA/2.1.-contratos%202016-INV3/2.-PRODDER-2016-07/INVITACION.pdf</t>
  </si>
  <si>
    <t>RED DE CONDUCCIÓN DE 150MM DE DIAMETRO NOMINAL EN PVC RD-26 POZO 11-POZO 16- CÁRCAMO PÍPILA DE LA CABECERA MUNICIPAL, CORTAZAR,GTO.</t>
  </si>
  <si>
    <t>http://jumapac.com/documentos/Transparencia/Frac.%2028/TRANSPARENCIA INGENIERIA/2.1.-contratos 2016-INV3/1.-PRODDER-2016-06/ACTA DE JUNTA DE ACLARACIONES.pdf</t>
  </si>
  <si>
    <t>http://jumapac.com/documentos/Transparencia/Frac.%2028/TRANSPARENCIA INGENIERIA/2.1.-contratos 2016-INV3/2.-PRODDER-2016-07/CONTRATO.pdf</t>
  </si>
  <si>
    <t>JUMAPAC/OP/PRODDER2016/INV3P/2016-07-01</t>
  </si>
  <si>
    <t>http://jumapac.com/documentos/Transparencia/Frac.%2028/TRANSPARENCIA INGENIERIA/2.1.-contratos 2016-INV3/2.-PRODDER-2016-07/CONVENIO MODIFICATORIO.pdf</t>
  </si>
  <si>
    <t>http://jumapac.com/documentos/Transparencia/Frac.%2028/TRANSPARENCIA INGENIERIA/2.1.-contratos 2016-INV3/2.-PRODDER-2016-07/AVANCE FISICO 4.pdf</t>
  </si>
  <si>
    <t>http://jumapac.com/documentos/Transparencia/Frac.%2028/TRANSPARENCIA INGENIERIA/2.1.-contratos 2016-INV3/2.-PRODDER-2016-07/AVANCE FINANCIERO 4.pdf</t>
  </si>
  <si>
    <t>http://jumapac.com/documentos/Transparencia/Frac.%2028/TRANSPARENCIA INGENIERIA/2.1.-contratos 2016-INV3/2.-PRODDER-2016-07/ACTA ENTREGA.pdf</t>
  </si>
  <si>
    <t>http://jumapac.com/documentos/Transparencia/Frac.%2028/TRANSPARENCIA INGENIERIA/2.1.-contratos 2016-INV3/2.-PRODDER-2016-07/FINIQUITO.pdf</t>
  </si>
  <si>
    <t>JUMAPAC/OP/PRODDER2016/INV3P/2016-08</t>
  </si>
  <si>
    <t>http://jumapac.com/documentos/Transparencia/Frac.%2028/TRANSPARENCIA%20INGENIERIA/2.1.-contratos%202016-INV3/3.-PRODDER-2016-08/INVITACION.pdf</t>
  </si>
  <si>
    <t>REHABILITACION DE ATARJEA DE 12" DE DIAMETRO EN TUBERIA CORRUGADA DE POLIETILENO DE ALTA DENSIDAD (PEAD) EN CALLE CAHPINGO ENTRE CALLE QUERETARO Y JALISCO, CABECERA MUNICIPAL, CORTAZAR, GTO.</t>
  </si>
  <si>
    <t>http://jumapac.com/documentos/Transparencia/Frac.%2028/TRANSPARENCIA INGENIERIA/2.1.-contratos 2016-INV3/3.-PRODDER-2016-08/ACTA DE JUNTA DE ACLARACIONES.pdf</t>
  </si>
  <si>
    <t>http://jumapac.com/documentos/Transparencia/Frac.%2028/TRANSPARENCIA INGENIERIA/2.1.-contratos 2016-INV3/3.-PRODDER-2016-08/CONTRATO.pdf</t>
  </si>
  <si>
    <t>JUMAPAC/OP/PRODDER2016/INV3P/2016-08-01</t>
  </si>
  <si>
    <t>http://jumapac.com/documentos/Transparencia/Frac.%2028/TRANSPARENCIA INGENIERIA/2.1.-contratos 2016-INV3/2.-PRODDER-2016-08/CONVENIO MODIFICATORIO.pdf</t>
  </si>
  <si>
    <t>http://jumapac.com/documentos/Transparencia/Frac.%2028/TRANSPARENCIA INGENIERIA/2.1.-contratos 2016-INV3/2.-PRODDER-2016-08/AVANCE FISICO 4.pdf</t>
  </si>
  <si>
    <t>http://jumapac.com/documentos/Transparencia/Frac.%2028/TRANSPARENCIA INGENIERIA/2.1.-contratos 2016-INV3/2.-PRODDER-2016-08/AVANCE FINANCIERO 4.pdf</t>
  </si>
  <si>
    <t>http://jumapac.com/documentos/Transparencia/Frac.%2028/TRANSPARENCIA INGENIERIA/2.1.-contratos 2016-INV3/2.-PRODDER-2016-08/ACTA ENTREGA.pdf</t>
  </si>
  <si>
    <t>http://jumapac.com/documentos/Transparencia/Frac.%2028/TRANSPARENCIA INGENIERIA/2.1.-contratos 2016-INV3/2.-PRODDER-2016-08/FINIQUITO.pdf</t>
  </si>
  <si>
    <t>JUMAPAC/OP/PRODDER2016/INV3P/2016-09</t>
  </si>
  <si>
    <t>http://jumapac.com/documentos/Transparencia/Frac.%2028/TRANSPARENCIA INGENIERIA/2.1.-contratos 2016-INV3/4.-PRODDER-2016-09/INVITACION.pdf</t>
  </si>
  <si>
    <t>REHABILITACION DE ATARJEA DE 15" DE DIAMETRO EN TUBERIA CORRUGADA DE POLIETILENO DE ALTA DENSIDAD (PEAD) EN CALLE 2 DE ABRIL ENTRE CALLE JUAN ALVAREZ Y PIPILA, CABECERA MUNICIPAL, CORTAZAR, GTO.</t>
  </si>
  <si>
    <t>http://jumapac.com/documentos/Transparencia/Frac.%2028/TRANSPARENCIA INGENIERIA/2.1.-contratos 2016-INV3/4.-PRODDER-2016-09/ACTA DE JUNTA DE ACLARACIONES.pdf</t>
  </si>
  <si>
    <t>http://jumapac.com/documentos/Transparencia/Frac.%2028/TRANSPARENCIA INGENIERIA/2.1.-contratos 2016-INV3/4.-PRODDER-2016-09/CONTRATO.pdf</t>
  </si>
  <si>
    <t>JUMAPAC/OP/PRODDER2016/INV3P/2016-09-01</t>
  </si>
  <si>
    <t>http://jumapac.com/documentos/Transparencia/Frac.%2028/TRANSPARENCIA INGENIERIA/2.1.-contratos 2016-INV3/4.-PRODDER-2016-09/CONVENIO MODIFICATORIO.pdf</t>
  </si>
  <si>
    <t>http://jumapac.com/documentos/Transparencia/Frac.%2028/TRANSPARENCIA INGENIERIA/2.1.-contratos 2016-INV3/4.-PRODDER-2016-09/AVANCE FISICO.pdf</t>
  </si>
  <si>
    <t>http://jumapac.com/documentos/Transparencia/Frac.%2028/TRANSPARENCIA INGENIERIA/2.1.-contratos 2016-INV3/4.-PRODDER-2016-09/AVANCE FINANCIERO.pdf</t>
  </si>
  <si>
    <t>http://jumapac.com/documentos/Transparencia/Frac.%2028/TRANSPARENCIA INGENIERIA/2.1.-contratos 2016-INV3/4.-PRODDER-2016-09/ACTA ENTREGA.pdf</t>
  </si>
  <si>
    <t>http://jumapac.com/documentos/Transparencia/Frac.%2028/TRANSPARENCIA INGENIERIA/2.1.-contratos 2016-INV3/4.-PRODDER-2016-09/FINIQUITO DE OBRA.pdf</t>
  </si>
  <si>
    <t xml:space="preserve">
JUMAPAC/OP/PRODDER/INV3P/2017-03
</t>
  </si>
  <si>
    <t>REHABILITACIÓN DE ATARJEA DE 12” DE DIÁMETRO EN TUBERÍA CORRUGADA DE POLIETILENO DE ALTA DENSIDAD (PEAD) EN LA CALLE ENCINO TRAMO DE CARRETERA CORTAZAR-JARAL A ROBLE, COLONIA EL FRESNO, CABECERA MUNICIPAL DE CORTAZAR, GTO</t>
  </si>
  <si>
    <t>JUMAPAC/OP/PRODDER/INV3P/2017-03-01</t>
  </si>
  <si>
    <t>http://jumapac.com/documentos/Transparencia/Frac.%2028/TRANSPARENCIA INGENIERIA/2.1.-contratos 2017-INV3/4.-PRODDER-2017-03/CONVENIO MODIFICATORIO.pdf</t>
  </si>
  <si>
    <t>http://jumapac.com/documentos/Transparencia/Frac.%2028/TRANSPARENCIA INGENIERIA/2.1.-contratos 2017-INV3/4.-PRODDER-2017-03/AVANCE FISICO.pdf</t>
  </si>
  <si>
    <t>http://jumapac.com/documentos/Transparencia/Frac.%2028/TRANSPARENCIA INGENIERIA/2.1.-contratos 2017-INV3/4.-PRODDER-2017-03/AVANCE FINANCIERO.pdf</t>
  </si>
  <si>
    <t>http://jumapac.com/documentos/Transparencia/Frac.%2028/TRANSPARENCIA INGENIERIA/2.1.-contratos 2017-INV3/4.-PRODDER-2017-03/ACTA ENTREGA.pdf</t>
  </si>
  <si>
    <t>http://jumapac.com/documentos/Transparencia/Frac.%2028/TRANSPARENCIA INGENIERIA/2.1.-contratos 2017-INV3/4.-PRODDER-2017-03/FINIQUITO DE OBRA.pdf</t>
  </si>
  <si>
    <t xml:space="preserve">
JUMAPAC/OP/PRODDER/INV3P/2017-04
</t>
  </si>
  <si>
    <t>REHABILITACIÓN DE COLECTOR DE 18” DE DIÁMETRO EN TUBERÍA CORRUGADA DE POLIETILENO DE ALTA DENSIDAD (PEAD) EN LA CALLE HERRERA ROCHA TRAMO DE MÁRTIRES DE RIO BLANCO A PRIMAVERA, COL. CARRILLO PUERTO, CABECERA MUNICIPAL DE CORTAZAR, GTO</t>
  </si>
  <si>
    <t>JUMAPAC/OP/PRODDER/INV3P/2017-04-01</t>
  </si>
  <si>
    <t>http://jumapac.com/documentos/Transparencia/Frac.%2028/TRANSPARENCIA INGENIERIA/2.1.-contratos 2017-INV3/4.-PRODDER-2017-04/CONVENIO MODIFICATORIO.pdf</t>
  </si>
  <si>
    <t>http://jumapac.com/documentos/Transparencia/Frac.%2028/TRANSPARENCIA INGENIERIA/2.1.-contratos 2017-INV3/4.-PRODDER-2017-04/AVANCE FISICO.pdf</t>
  </si>
  <si>
    <t>http://jumapac.com/documentos/Transparencia/Frac.%2028/TRANSPARENCIA INGENIERIA/2.1.-contratos 2017-INV3/4.-PRODDER-2017-04/AVANCE FINANCIERO.pdf</t>
  </si>
  <si>
    <t>http://jumapac.com/documentos/Transparencia/Frac.%2028/TRANSPARENCIA INGENIERIA/2.1.-contratos 2017-INV3/4.-PRODDER-2017-04/ACTA ENTREGA.pdf</t>
  </si>
  <si>
    <t>http://jumapac.com/documentos/Transparencia/Frac.%2028/TRANSPARENCIA INGENIERIA/2.1.-contratos 2017-INV3/4.-PRODDER-2017-04/FINIQUITO DE OBRA.pdf</t>
  </si>
  <si>
    <t>http://jumapac.com/documentos/Transparencia/Frac.%2028/TRANSPARENCIA INGENIERIA\3.1.-contratos 2017-INV3\1.-PRODDER 2017-03\invitacion o convocatoria.pdf</t>
  </si>
  <si>
    <t>http://jumapac.com/documentos/Transparencia/Frac.%2028/TRANSPARENCIA INGENIERIA\3.1.-contratos 2017-INV3\2.- PRODDER 2017-04\invitacion o convocatoria.pdf</t>
  </si>
  <si>
    <t>http://jumapac.com/documentos/Transparencia/Frac.%2028/TRANSPARENCIA INGENIERIA\3.1.-contratos 2017-INV3\1.-PRODDER 2017-03\JUNTA DE ACLARACIONES.pdf</t>
  </si>
  <si>
    <t>http://jumapac.com/documentos/Transparencia/Frac.%2028/TRANSPARENCIA INGENIERIA\3.1.-contratos 2017-INV3\2.- PRODDER 2017-04\junta de aclaraciones.pdf</t>
  </si>
  <si>
    <t>http://jumapac.com/documentos/Transparencia/Frac.%2028/TRANSPARENCIA INGENIERIA\3.1.-contratos 2017-INV3\1.-PRODDER 2017-03\Contrato.pdf</t>
  </si>
  <si>
    <t>http://jumapac.com/documentos/Transparencia/Frac.%2028/TRANSPARENCIA INGENIERIA\3.1.-contratos 2017-INV3\2.- PRODDER 2017-04\Contrato.pdf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</si>
</sst>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4" fillId="3" borderId="0" xfId="2" applyFill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4" fontId="0" fillId="0" borderId="0" xfId="1" applyNumberFormat="1" applyFont="1" applyAlignment="1" applyProtection="1">
      <alignment horizontal="right" vertical="center" wrapText="1"/>
    </xf>
    <xf numFmtId="0" fontId="0" fillId="3" borderId="0" xfId="0" applyFill="1" applyAlignment="1" applyProtection="1">
      <alignment horizontal="center" vertical="center" wrapText="1"/>
    </xf>
    <xf numFmtId="14" fontId="0" fillId="3" borderId="0" xfId="0" applyNumberFormat="1" applyFill="1" applyAlignment="1" applyProtection="1">
      <alignment horizontal="center" vertical="center" wrapText="1"/>
    </xf>
    <xf numFmtId="4" fontId="0" fillId="3" borderId="0" xfId="1" applyNumberFormat="1" applyFont="1" applyFill="1" applyAlignment="1" applyProtection="1">
      <alignment horizontal="right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1_XXVIIIA_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596"/>
      <sheetName val="Tabla 126597"/>
      <sheetName val="Tabla 126598"/>
      <sheetName val="Tabla 126599"/>
      <sheetName val="Tabla 126601"/>
      <sheetName val="Tabla 126600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5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mapac.com/documentos/Transparencia/Frac.%2028/TRANSPARENCIA%20INGENIERIA/1.1.-%20contratos%202015-INV3/2.-PRODDER-2015-05/avance%20financiero%203.pdf" TargetMode="External"/><Relationship Id="rId18" Type="http://schemas.openxmlformats.org/officeDocument/2006/relationships/hyperlink" Target="http://jumapac.com/documentos/Transparencia/Frac.%2028/TRANSPARENCIA%20INGENIERIA/2.1.-contratos%202016-INV3/1.-PRODDER-2016-06/ACTA%20DE%20JUNTA%20DE%20ACLARACIONES.pdf" TargetMode="External"/><Relationship Id="rId26" Type="http://schemas.openxmlformats.org/officeDocument/2006/relationships/hyperlink" Target="http://jumapac.com/documentos/Transparencia/Frac.%2028/TRANSPARENCIA%20INGENIERIA/2.1.-contratos%202016-INV3/3.-PRODDER-2016-08/ACTA%20DE%20JUNTA%20DE%20ACLARACIONES.pdf" TargetMode="External"/><Relationship Id="rId39" Type="http://schemas.openxmlformats.org/officeDocument/2006/relationships/hyperlink" Target="http://jumapac.com/documentos/Transparencia/Frac.%2028/TRANSPARENCIA%20INGENIERIA/3.1.-contratos%202017-INV3/1.-PRODDER%202017-03/JUNTA%20DE%20ACLARACIONES.pdf" TargetMode="External"/><Relationship Id="rId21" Type="http://schemas.openxmlformats.org/officeDocument/2006/relationships/hyperlink" Target="http://jumapac.com/documentos/Transparencia/Frac.%2028/TRANSPARENCIA%20INGENIERIA/2.1.-contratos%202016-INV3/2.-PRODDER-2016-07/AVANCE%20FISICO%204.pdf" TargetMode="External"/><Relationship Id="rId34" Type="http://schemas.openxmlformats.org/officeDocument/2006/relationships/hyperlink" Target="http://jumapac.com/documentos/Transparencia/Frac.%2028/TRANSPARENCIA%20INGENIERIA/2.1.-contratos%202016-INV3/4.-PRODDER-2016-09/ACTA%20ENTREGA.pdf" TargetMode="External"/><Relationship Id="rId42" Type="http://schemas.openxmlformats.org/officeDocument/2006/relationships/hyperlink" Target="http://jumapac.com/documentos/Transparencia/Frac.%2028/TRANSPARENCIA%20INGENIERIA/3.1.-contratos%202017-INV3/2.-%20PRODDER%202017-04/Contrato.pdf" TargetMode="External"/><Relationship Id="rId47" Type="http://schemas.openxmlformats.org/officeDocument/2006/relationships/hyperlink" Target="http://jumapac.com/documentos/Transparencia/Frac.%2028/TRANSPARENCIA%20INGENIERIA/1.1.-%20contratos%202015-INV3/2.-PRODDER-2016-06/convenio%20modificatorio.pdf" TargetMode="External"/><Relationship Id="rId50" Type="http://schemas.openxmlformats.org/officeDocument/2006/relationships/hyperlink" Target="http://jumapac.com/documentos/Transparencia/Frac.%2028/TRANSPARENCIA%20INGENIERIA/1.1.-%20contratos%202015-INV3/2.-PRODDER-2016-06/acta%20entrega.pdf" TargetMode="External"/><Relationship Id="rId55" Type="http://schemas.openxmlformats.org/officeDocument/2006/relationships/hyperlink" Target="http://jumapac.com/documentos/Transparencia/Frac.%2028/TRANSPARENCIA%20INGENIERIA/2.1.-contratos%202016-INV3/2.-PRODDER-2016-08/ACTA%20ENTREGA.pdf" TargetMode="External"/><Relationship Id="rId63" Type="http://schemas.openxmlformats.org/officeDocument/2006/relationships/hyperlink" Target="http://jumapac.com/documentos/Transparencia/Frac.%2028/TRANSPARENCIA%20INGENIERIA/2.1.-contratos%202017-INV3/4.-PRODDER-2017-04/AVANCE%20FISICO.pdf" TargetMode="External"/><Relationship Id="rId68" Type="http://schemas.openxmlformats.org/officeDocument/2006/relationships/hyperlink" Target="http://jumapac.com/documentos/Transparencia/Frac.%2028/SubidosA/nadaquemanifestar.pdf" TargetMode="External"/><Relationship Id="rId7" Type="http://schemas.openxmlformats.org/officeDocument/2006/relationships/hyperlink" Target="http://jumapac.com/documentos/Transparencia/Frac.%2028/TRANSPARENCIA%20INGENIERIA/1.1.-%20contratos%202015-INV3/1.-%20PRODDER-2015-01/finiquito.pdf" TargetMode="External"/><Relationship Id="rId2" Type="http://schemas.openxmlformats.org/officeDocument/2006/relationships/hyperlink" Target="http://jumapac.com/documentos/Transparencia/Frac.%2028/TRANSPARENCIA%20INGENIERIA/1.1.-%20contratos%202015-INV3/1.-%20PRODDER-2015-01/contrato.pdf" TargetMode="External"/><Relationship Id="rId16" Type="http://schemas.openxmlformats.org/officeDocument/2006/relationships/hyperlink" Target="http://jumapac.com/documentos/Transparencia/Frac.%2028/TRANSPARENCIA%20INGENIERIA/2.1.-contratos%202016-INV3/1.-PRODDER-2016-06/CONTRATO06.pdf" TargetMode="External"/><Relationship Id="rId29" Type="http://schemas.openxmlformats.org/officeDocument/2006/relationships/hyperlink" Target="http://jumapac.com/documentos/Transparencia/Frac.%2028/TRANSPARENCIA%20INGENIERIA/2.1.-contratos%202016-INV3/4.-PRODDER-2016-09/ACTA%20DE%20JUNTA%20DE%20ACLARACIONES.pdf" TargetMode="External"/><Relationship Id="rId1" Type="http://schemas.openxmlformats.org/officeDocument/2006/relationships/hyperlink" Target="http://jumapac.com/documentos/Transparencia/Frac.%2028/TRANSPARENCIA%20INGENIERIA/1.1.-%20contratos%202015-INV3/1.-%20PRODDER-2015-01/acta%20de%20fallo.pdf" TargetMode="External"/><Relationship Id="rId6" Type="http://schemas.openxmlformats.org/officeDocument/2006/relationships/hyperlink" Target="http://jumapac.com/documentos/Transparencia/Frac.%2028/TRANSPARENCIA%20INGENIERIA/1.1.-%20contratos%202015-INV3/1.-%20PRODDER-2015-01/acta-entrega.pdf" TargetMode="External"/><Relationship Id="rId11" Type="http://schemas.openxmlformats.org/officeDocument/2006/relationships/hyperlink" Target="http://jumapac.com/documentos/Transparencia/Frac.%2028/TRANSPARENCIA%20INGENIERIA/1.1.-%20contratos%202015-INV3/2.-PRODDER-2015-05/convenio%20modificatorio.pdf" TargetMode="External"/><Relationship Id="rId24" Type="http://schemas.openxmlformats.org/officeDocument/2006/relationships/hyperlink" Target="http://jumapac.com/documentos/Transparencia/Frac.%2028/TRANSPARENCIA%20INGENIERIA/2.1.-contratos%202016-INV3/2.-PRODDER-2016-07/FINIQUITO.pdf" TargetMode="External"/><Relationship Id="rId32" Type="http://schemas.openxmlformats.org/officeDocument/2006/relationships/hyperlink" Target="http://jumapac.com/documentos/Transparencia/Frac.%2028/TRANSPARENCIA%20INGENIERIA/2.1.-contratos%202016-INV3/4.-PRODDER-2016-09/AVANCE%20FISICO.pdf" TargetMode="External"/><Relationship Id="rId37" Type="http://schemas.openxmlformats.org/officeDocument/2006/relationships/hyperlink" Target="http://jumapac.com/documentos/Transparencia/Frac.%2028/TRANSPARENCIA%20INGENIERIA/3.1.-contratos%202017-INV3/1.-PRODDER%202017-03/invitacion%20o%20convocatoria.pdf" TargetMode="External"/><Relationship Id="rId40" Type="http://schemas.openxmlformats.org/officeDocument/2006/relationships/hyperlink" Target="http://jumapac.com/documentos/Transparencia/Frac.%2028/TRANSPARENCIA%20INGENIERIA/3.1.-contratos%202017-INV3/2.-%20PRODDER%202017-04/junta%20de%20aclaraciones.pdf" TargetMode="External"/><Relationship Id="rId45" Type="http://schemas.openxmlformats.org/officeDocument/2006/relationships/hyperlink" Target="http://jumapac.com/documentos/Transparencia/Frac.%2028/SubidosA/nadaquemanifestar.pdf" TargetMode="External"/><Relationship Id="rId53" Type="http://schemas.openxmlformats.org/officeDocument/2006/relationships/hyperlink" Target="http://jumapac.com/documentos/Transparencia/Frac.%2028/TRANSPARENCIA%20INGENIERIA/2.1.-contratos%202016-INV3/2.-PRODDER-2016-08/AVANCE%20FISICO%204.pdf" TargetMode="External"/><Relationship Id="rId58" Type="http://schemas.openxmlformats.org/officeDocument/2006/relationships/hyperlink" Target="http://jumapac.com/documentos/Transparencia/Frac.%2028/TRANSPARENCIA%20INGENIERIA/2.1.-contratos%202017-INV3/4.-PRODDER-2017-03/AVANCE%20FISICO.pdf" TargetMode="External"/><Relationship Id="rId66" Type="http://schemas.openxmlformats.org/officeDocument/2006/relationships/hyperlink" Target="http://jumapac.com/documentos/Transparencia/Frac.%2028/TRANSPARENCIA%20INGENIERIA/2.1.-contratos%202017-INV3/4.-PRODDER-2017-04/FINIQUITO%20DE%20OBRA.pdf" TargetMode="External"/><Relationship Id="rId5" Type="http://schemas.openxmlformats.org/officeDocument/2006/relationships/hyperlink" Target="http://jumapac.com/documentos/Transparencia/Frac.%2028/TRANSPARENCIA%20INGENIERIA/1.1.-%20contratos%202015-INV3/1.-%20PRODDER-2015-01/avance%20financiero%204.pdf" TargetMode="External"/><Relationship Id="rId15" Type="http://schemas.openxmlformats.org/officeDocument/2006/relationships/hyperlink" Target="http://jumapac.com/documentos/Transparencia/Frac.%2028/TRANSPARENCIA%20INGENIERIA/1.1.-%20contratos%202015-INV3/2.-PRODDER-2015-05/finiquito.pdf" TargetMode="External"/><Relationship Id="rId23" Type="http://schemas.openxmlformats.org/officeDocument/2006/relationships/hyperlink" Target="http://jumapac.com/documentos/Transparencia/Frac.%2028/TRANSPARENCIA%20INGENIERIA/2.1.-contratos%202016-INV3/2.-PRODDER-2016-07/ACTA%20ENTREGA.pdf" TargetMode="External"/><Relationship Id="rId28" Type="http://schemas.openxmlformats.org/officeDocument/2006/relationships/hyperlink" Target="http://jumapac.com/documentos/Transparencia/Frac.%2028/TRANSPARENCIA%20INGENIERIA/2.1.-contratos%202016-INV3/4.-PRODDER-2016-09/INVITACION.pdf" TargetMode="External"/><Relationship Id="rId36" Type="http://schemas.openxmlformats.org/officeDocument/2006/relationships/hyperlink" Target="http://jumapac.com/documentos/Transparencia/Frac.%2028/TRANSPARENCIA%20INGENIERIA/1.1.-%20contratos%202015-INV3/1.-%20PRODDER-2015-01/invitacion.pdf" TargetMode="External"/><Relationship Id="rId49" Type="http://schemas.openxmlformats.org/officeDocument/2006/relationships/hyperlink" Target="http://jumapac.com/documentos/Transparencia/Frac.%2028/TRANSPARENCIA%20INGENIERIA/1.1.-%20contratos%202015-INV3/2.-PRODDER-2016-06/avance%20financiero%203.pdf" TargetMode="External"/><Relationship Id="rId57" Type="http://schemas.openxmlformats.org/officeDocument/2006/relationships/hyperlink" Target="http://jumapac.com/documentos/Transparencia/Frac.%2028/TRANSPARENCIA%20INGENIERIA/2.1.-contratos%202017-INV3/4.-PRODDER-2017-03/CONVENIO%20MODIFICATORIO.pdf" TargetMode="External"/><Relationship Id="rId61" Type="http://schemas.openxmlformats.org/officeDocument/2006/relationships/hyperlink" Target="http://jumapac.com/documentos/Transparencia/Frac.%2028/TRANSPARENCIA%20INGENIERIA/2.1.-contratos%202017-INV3/4.-PRODDER-2017-03/FINIQUITO%20DE%20OBRA.pdf" TargetMode="External"/><Relationship Id="rId10" Type="http://schemas.openxmlformats.org/officeDocument/2006/relationships/hyperlink" Target="http://jumapac.com/documentos/Transparencia/Frac.%2028/TRANSPARENCIA%20INGENIERIA/1.1.-%20contratos%202015-INV3/2.-PRODDER-2015-05/contrato.pdf" TargetMode="External"/><Relationship Id="rId19" Type="http://schemas.openxmlformats.org/officeDocument/2006/relationships/hyperlink" Target="http://jumapac.com/documentos/Transparencia/Frac.%2028/TRANSPARENCIA%20INGENIERIA/2.1.-contratos%202016-INV3/2.-PRODDER-2016-07/CONTRATO.pdf" TargetMode="External"/><Relationship Id="rId31" Type="http://schemas.openxmlformats.org/officeDocument/2006/relationships/hyperlink" Target="http://jumapac.com/documentos/Transparencia/Frac.%2028/TRANSPARENCIA%20INGENIERIA/2.1.-contratos%202016-INV3/4.-PRODDER-2016-09/CONVENIO%20MODIFICATORIO.pdf" TargetMode="External"/><Relationship Id="rId44" Type="http://schemas.openxmlformats.org/officeDocument/2006/relationships/hyperlink" Target="http://jumapac.com/documentos/Transparencia/Frac.%2028/SubidosA/nadaquemanifestar.pdf" TargetMode="External"/><Relationship Id="rId52" Type="http://schemas.openxmlformats.org/officeDocument/2006/relationships/hyperlink" Target="http://jumapac.com/documentos/Transparencia/Frac.%2028/TRANSPARENCIA%20INGENIERIA/2.1.-contratos%202016-INV3/2.-PRODDER-2016-08/CONVENIO%20MODIFICATORIO.pdf" TargetMode="External"/><Relationship Id="rId60" Type="http://schemas.openxmlformats.org/officeDocument/2006/relationships/hyperlink" Target="http://jumapac.com/documentos/Transparencia/Frac.%2028/TRANSPARENCIA%20INGENIERIA/2.1.-contratos%202017-INV3/4.-PRODDER-2017-03/ACTA%20ENTREGA.pdf" TargetMode="External"/><Relationship Id="rId65" Type="http://schemas.openxmlformats.org/officeDocument/2006/relationships/hyperlink" Target="http://jumapac.com/documentos/Transparencia/Frac.%2028/TRANSPARENCIA%20INGENIERIA/2.1.-contratos%202017-INV3/4.-PRODDER-2017-04/ACTA%20ENTREGA.pdf" TargetMode="External"/><Relationship Id="rId4" Type="http://schemas.openxmlformats.org/officeDocument/2006/relationships/hyperlink" Target="http://jumapac.com/documentos/Transparencia/Frac.%2028/TRANSPARENCIA%20INGENIERIA/1.1.-%20contratos%202015-INV3/1.-%20PRODDER-2015-01/avance%20fisico%204.pdf" TargetMode="External"/><Relationship Id="rId9" Type="http://schemas.openxmlformats.org/officeDocument/2006/relationships/hyperlink" Target="http://jumapac.com/documentos/Transparencia/Frac.%2028/TRANSPARENCIA%20INGENIERIA/1.1.-%20contratos%202015-INV3/2.-PRODDER-2015-05/acta%20de%20junta%20de%20aclaraciones.pdf" TargetMode="External"/><Relationship Id="rId14" Type="http://schemas.openxmlformats.org/officeDocument/2006/relationships/hyperlink" Target="http://jumapac.com/documentos/Transparencia/Frac.%2028/TRANSPARENCIA%20INGENIERIA/1.1.-%20contratos%202015-INV3/2.-PRODDER-2015-05/acta%20entrega.pdf" TargetMode="External"/><Relationship Id="rId22" Type="http://schemas.openxmlformats.org/officeDocument/2006/relationships/hyperlink" Target="http://jumapac.com/documentos/Transparencia/Frac.%2028/TRANSPARENCIA%20INGENIERIA/2.1.-contratos%202016-INV3/2.-PRODDER-2016-07/AVANCE%20FINANCIERO%204.pdf" TargetMode="External"/><Relationship Id="rId27" Type="http://schemas.openxmlformats.org/officeDocument/2006/relationships/hyperlink" Target="http://jumapac.com/documentos/Transparencia/Frac.%2028/TRANSPARENCIA%20INGENIERIA/2.1.-contratos%202016-INV3/3.-PRODDER-2016-08/CONTRATO.pdf" TargetMode="External"/><Relationship Id="rId30" Type="http://schemas.openxmlformats.org/officeDocument/2006/relationships/hyperlink" Target="http://jumapac.com/documentos/Transparencia/Frac.%2028/TRANSPARENCIA%20INGENIERIA/2.1.-contratos%202016-INV3/4.-PRODDER-2016-09/CONTRATO.pdf" TargetMode="External"/><Relationship Id="rId35" Type="http://schemas.openxmlformats.org/officeDocument/2006/relationships/hyperlink" Target="http://jumapac.com/documentos/Transparencia/Frac.%2028/TRANSPARENCIA%20INGENIERIA/2.1.-contratos%202016-INV3/4.-PRODDER-2016-09/FINIQUITO%20DE%20OBRA.pdf" TargetMode="External"/><Relationship Id="rId43" Type="http://schemas.openxmlformats.org/officeDocument/2006/relationships/hyperlink" Target="http://jumapac.com/documentos/Transparencia/Frac.%2028/SubidosA/nadaquemanifestar.pdf" TargetMode="External"/><Relationship Id="rId48" Type="http://schemas.openxmlformats.org/officeDocument/2006/relationships/hyperlink" Target="http://jumapac.com/documentos/Transparencia/Frac.%2028/TRANSPARENCIA%20INGENIERIA/1.1.-%20contratos%202015-INV3/2.-PRODDER-2016-06/avance%20fisico%203.pdf" TargetMode="External"/><Relationship Id="rId56" Type="http://schemas.openxmlformats.org/officeDocument/2006/relationships/hyperlink" Target="http://jumapac.com/documentos/Transparencia/Frac.%2028/TRANSPARENCIA%20INGENIERIA/2.1.-contratos%202016-INV3/2.-PRODDER-2016-08/FINIQUITO.pdf" TargetMode="External"/><Relationship Id="rId64" Type="http://schemas.openxmlformats.org/officeDocument/2006/relationships/hyperlink" Target="http://jumapac.com/documentos/Transparencia/Frac.%2028/TRANSPARENCIA%20INGENIERIA/2.1.-contratos%202017-INV3/4.-PRODDER-2017-04/AVANCE%20FINANCIERO.pdf" TargetMode="External"/><Relationship Id="rId8" Type="http://schemas.openxmlformats.org/officeDocument/2006/relationships/hyperlink" Target="http://jumapac.com/documentos/Transparencia/Frac.%2028/TRANSPARENCIA%20INGENIERIA/1.1.-%20contratos%202015-INV3/2.-PRODDER-2015-05/invitacion.pdf" TargetMode="External"/><Relationship Id="rId51" Type="http://schemas.openxmlformats.org/officeDocument/2006/relationships/hyperlink" Target="http://jumapac.com/documentos/Transparencia/Frac.%2028/TRANSPARENCIA%20INGENIERIA/1.1.-%20contratos%202015-INV3/2.-PRODDER-2015-05/finiquito.pdf" TargetMode="External"/><Relationship Id="rId3" Type="http://schemas.openxmlformats.org/officeDocument/2006/relationships/hyperlink" Target="http://jumapac.com/documentos/Transparencia/Frac.%2028/TRANSPARENCIA%20INGENIERIA/1.1.-%20contratos%202015-INV3/1.-%20PRODDER-2015-01/convenio%20modificatorio.pdf" TargetMode="External"/><Relationship Id="rId12" Type="http://schemas.openxmlformats.org/officeDocument/2006/relationships/hyperlink" Target="http://jumapac.com/documentos/Transparencia/Frac.%2028/TRANSPARENCIA%20INGENIERIA/1.1.-%20contratos%202015-INV3/2.-PRODDER-2015-05/avance%20fisico%203.pdf" TargetMode="External"/><Relationship Id="rId17" Type="http://schemas.openxmlformats.org/officeDocument/2006/relationships/hyperlink" Target="http://jumapac.com/documentos/Transparencia/Frac.%2028/TRANSPARENCIA%20INGENIERIA/2.1.-contratos%202016-INV3/2.-PRODDER-2016-07/INVITACION.pdf" TargetMode="External"/><Relationship Id="rId25" Type="http://schemas.openxmlformats.org/officeDocument/2006/relationships/hyperlink" Target="http://jumapac.com/documentos/Transparencia/Frac.%2028/TRANSPARENCIA%20INGENIERIA/2.1.-contratos%202016-INV3/3.-PRODDER-2016-08/INVITACION.pdf" TargetMode="External"/><Relationship Id="rId33" Type="http://schemas.openxmlformats.org/officeDocument/2006/relationships/hyperlink" Target="http://jumapac.com/documentos/Transparencia/Frac.%2028/TRANSPARENCIA%20INGENIERIA/2.1.-contratos%202016-INV3/4.-PRODDER-2016-09/AVANCE%20FINANCIERO.pdf" TargetMode="External"/><Relationship Id="rId38" Type="http://schemas.openxmlformats.org/officeDocument/2006/relationships/hyperlink" Target="http://jumapac.com/documentos/Transparencia/Frac.%2028/TRANSPARENCIA%20INGENIERIA/3.1.-contratos%202017-INV3/2.-%20PRODDER%202017-04/invitacion%20o%20convocatoria.pdf" TargetMode="External"/><Relationship Id="rId46" Type="http://schemas.openxmlformats.org/officeDocument/2006/relationships/hyperlink" Target="http://jumapac.com/documentos/Transparencia/Frac.%2028/SubidosA/nadaquemanifestar.pdf" TargetMode="External"/><Relationship Id="rId59" Type="http://schemas.openxmlformats.org/officeDocument/2006/relationships/hyperlink" Target="http://jumapac.com/documentos/Transparencia/Frac.%2028/TRANSPARENCIA%20INGENIERIA/2.1.-contratos%202017-INV3/4.-PRODDER-2017-03/AVANCE%20FINANCIERO.pdf" TargetMode="External"/><Relationship Id="rId67" Type="http://schemas.openxmlformats.org/officeDocument/2006/relationships/hyperlink" Target="http://jumapac.com/documentos/Transparencia/Frac.%2028/NOAPLICA.docx" TargetMode="External"/><Relationship Id="rId20" Type="http://schemas.openxmlformats.org/officeDocument/2006/relationships/hyperlink" Target="http://jumapac.com/documentos/Transparencia/Frac.%2028/TRANSPARENCIA%20INGENIERIA/2.1.-contratos%202016-INV3/2.-PRODDER-2016-07/CONVENIO%20MODIFICATORIO.pdf" TargetMode="External"/><Relationship Id="rId41" Type="http://schemas.openxmlformats.org/officeDocument/2006/relationships/hyperlink" Target="http://jumapac.com/documentos/Transparencia/Frac.%2028/TRANSPARENCIA%20INGENIERIA/3.1.-contratos%202017-INV3/1.-PRODDER%202017-03/Contrato.pdf" TargetMode="External"/><Relationship Id="rId54" Type="http://schemas.openxmlformats.org/officeDocument/2006/relationships/hyperlink" Target="http://jumapac.com/documentos/Transparencia/Frac.%2028/TRANSPARENCIA%20INGENIERIA/2.1.-contratos%202016-INV3/2.-PRODDER-2016-08/AVANCE%20FINANCIERO%204.pdf" TargetMode="External"/><Relationship Id="rId62" Type="http://schemas.openxmlformats.org/officeDocument/2006/relationships/hyperlink" Target="http://jumapac.com/documentos/Transparencia/Frac.%2028/TRANSPARENCIA%20INGENIERIA/2.1.-contratos%202017-INV3/4.-PRODDER-2017-04/CONVENIO%20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"/>
  <sheetViews>
    <sheetView tabSelected="1" topLeftCell="A3" workbookViewId="0">
      <selection activeCell="AE13" sqref="AE13"/>
    </sheetView>
  </sheetViews>
  <sheetFormatPr baseColWidth="10" defaultColWidth="9.140625" defaultRowHeight="15"/>
  <cols>
    <col min="1" max="1" width="19.7109375" bestFit="1" customWidth="1"/>
    <col min="2" max="3" width="8" bestFit="1" customWidth="1"/>
    <col min="4" max="4" width="16.7109375" customWidth="1"/>
    <col min="5" max="5" width="38.42578125" bestFit="1" customWidth="1"/>
    <col min="6" max="6" width="31" customWidth="1"/>
    <col min="7" max="7" width="32" bestFit="1" customWidth="1"/>
    <col min="8" max="8" width="37.28515625" bestFit="1" customWidth="1"/>
    <col min="9" max="9" width="46" bestFit="1" customWidth="1"/>
    <col min="10" max="10" width="29" bestFit="1" customWidth="1"/>
    <col min="11" max="12" width="46" bestFit="1" customWidth="1"/>
    <col min="13" max="13" width="41" bestFit="1" customWidth="1"/>
    <col min="14" max="14" width="38.5703125" bestFit="1" customWidth="1"/>
    <col min="15" max="15" width="46" bestFit="1" customWidth="1"/>
    <col min="16" max="16" width="42" bestFit="1" customWidth="1"/>
    <col min="17" max="17" width="29" bestFit="1" customWidth="1"/>
    <col min="18" max="18" width="29.7109375" bestFit="1" customWidth="1"/>
    <col min="19" max="19" width="43.7109375" bestFit="1" customWidth="1"/>
    <col min="20" max="20" width="30.85546875" bestFit="1" customWidth="1"/>
    <col min="21" max="21" width="23.7109375" bestFit="1" customWidth="1"/>
    <col min="22" max="22" width="37.28515625" bestFit="1" customWidth="1"/>
    <col min="23" max="23" width="41.7109375" bestFit="1" customWidth="1"/>
    <col min="24" max="24" width="32.140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39.42578125" bestFit="1" customWidth="1"/>
    <col min="30" max="30" width="15.5703125" bestFit="1" customWidth="1"/>
    <col min="31" max="31" width="42" bestFit="1" customWidth="1"/>
    <col min="32" max="32" width="36.5703125" bestFit="1" customWidth="1"/>
    <col min="33" max="33" width="46" bestFit="1" customWidth="1"/>
    <col min="34" max="34" width="27.140625" bestFit="1" customWidth="1"/>
    <col min="35" max="35" width="22.28515625" bestFit="1" customWidth="1"/>
    <col min="36" max="36" width="12.42578125" bestFit="1" customWidth="1"/>
    <col min="37" max="37" width="46" bestFit="1" customWidth="1"/>
    <col min="38" max="38" width="30.28515625" bestFit="1" customWidth="1"/>
    <col min="39" max="39" width="29.140625" bestFit="1" customWidth="1"/>
    <col min="40" max="40" width="36.140625" bestFit="1" customWidth="1"/>
    <col min="41" max="41" width="34.5703125" bestFit="1" customWidth="1"/>
    <col min="42" max="42" width="40.85546875" bestFit="1" customWidth="1"/>
    <col min="43" max="43" width="38.7109375" bestFit="1" customWidth="1"/>
    <col min="44" max="44" width="42.140625" bestFit="1" customWidth="1"/>
    <col min="45" max="45" width="34.28515625" bestFit="1" customWidth="1"/>
    <col min="46" max="46" width="20.7109375" bestFit="1" customWidth="1"/>
    <col min="47" max="47" width="17.5703125" bestFit="1" customWidth="1"/>
    <col min="48" max="48" width="30.5703125" bestFit="1" customWidth="1"/>
    <col min="49" max="49" width="8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51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spans="1:5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>
      <c r="A6" s="12" t="s">
        <v>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6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102">
      <c r="A8" s="3" t="s">
        <v>120</v>
      </c>
      <c r="B8" s="3" t="s">
        <v>123</v>
      </c>
      <c r="C8" s="3">
        <v>2015</v>
      </c>
      <c r="D8" s="3" t="s">
        <v>178</v>
      </c>
      <c r="E8" s="3" t="s">
        <v>179</v>
      </c>
      <c r="F8" s="4" t="s">
        <v>180</v>
      </c>
      <c r="G8" s="5">
        <v>42221</v>
      </c>
      <c r="H8" s="3" t="s">
        <v>181</v>
      </c>
      <c r="I8" s="3" t="s">
        <v>182</v>
      </c>
      <c r="J8" s="5">
        <v>42226</v>
      </c>
      <c r="K8" s="3"/>
      <c r="L8" s="3"/>
      <c r="M8" s="4" t="s">
        <v>183</v>
      </c>
      <c r="N8" s="6" t="s">
        <v>184</v>
      </c>
      <c r="O8" s="3"/>
      <c r="P8" s="3" t="s">
        <v>185</v>
      </c>
      <c r="Q8" s="3" t="s">
        <v>186</v>
      </c>
      <c r="R8" s="3" t="s">
        <v>186</v>
      </c>
      <c r="S8" s="3" t="s">
        <v>186</v>
      </c>
      <c r="T8" s="3" t="s">
        <v>179</v>
      </c>
      <c r="U8" s="5">
        <v>42270</v>
      </c>
      <c r="V8" s="7">
        <f t="shared" ref="V8:V13" si="0">W8/1.16</f>
        <v>1602781</v>
      </c>
      <c r="W8" s="7">
        <v>1859225.96</v>
      </c>
      <c r="X8" s="7">
        <v>0</v>
      </c>
      <c r="Y8" s="3" t="s">
        <v>187</v>
      </c>
      <c r="Z8" s="3" t="s">
        <v>182</v>
      </c>
      <c r="AA8" s="3" t="s">
        <v>130</v>
      </c>
      <c r="AB8" s="3" t="s">
        <v>188</v>
      </c>
      <c r="AC8" s="5">
        <v>42271</v>
      </c>
      <c r="AD8" s="5">
        <v>42345</v>
      </c>
      <c r="AE8" s="4" t="s">
        <v>189</v>
      </c>
      <c r="AF8" s="6" t="s">
        <v>184</v>
      </c>
      <c r="AG8" s="3" t="s">
        <v>182</v>
      </c>
      <c r="AH8" s="3" t="s">
        <v>131</v>
      </c>
      <c r="AI8" s="3" t="s">
        <v>138</v>
      </c>
      <c r="AJ8" s="3" t="s">
        <v>190</v>
      </c>
      <c r="AK8" s="3"/>
      <c r="AL8" s="3" t="s">
        <v>191</v>
      </c>
      <c r="AM8" s="3" t="s">
        <v>192</v>
      </c>
      <c r="AN8" s="5">
        <v>42346</v>
      </c>
      <c r="AO8" s="4" t="s">
        <v>193</v>
      </c>
      <c r="AP8" s="3" t="s">
        <v>194</v>
      </c>
      <c r="AQ8" s="4" t="s">
        <v>195</v>
      </c>
      <c r="AR8" s="4" t="s">
        <v>196</v>
      </c>
      <c r="AS8" s="4" t="s">
        <v>197</v>
      </c>
      <c r="AT8" s="4" t="s">
        <v>198</v>
      </c>
      <c r="AU8" s="5">
        <f t="shared" ref="AU8:AU13" ca="1" si="1">TODAY()</f>
        <v>43328</v>
      </c>
      <c r="AV8" s="3" t="s">
        <v>199</v>
      </c>
      <c r="AW8" s="3">
        <v>2017</v>
      </c>
      <c r="AX8" s="5">
        <f t="shared" ref="AX8:AX15" ca="1" si="2">TODAY()</f>
        <v>43328</v>
      </c>
    </row>
    <row r="9" spans="1:51" ht="135">
      <c r="A9" s="3" t="s">
        <v>120</v>
      </c>
      <c r="B9" s="3" t="s">
        <v>123</v>
      </c>
      <c r="C9" s="3">
        <v>2015</v>
      </c>
      <c r="D9" s="3" t="s">
        <v>200</v>
      </c>
      <c r="E9" s="3" t="s">
        <v>201</v>
      </c>
      <c r="F9" s="4" t="s">
        <v>202</v>
      </c>
      <c r="G9" s="5">
        <v>42268</v>
      </c>
      <c r="H9" s="3" t="s">
        <v>203</v>
      </c>
      <c r="I9" s="3" t="s">
        <v>182</v>
      </c>
      <c r="J9" s="5">
        <v>42275</v>
      </c>
      <c r="K9" s="3"/>
      <c r="L9" s="3"/>
      <c r="M9" s="4" t="s">
        <v>204</v>
      </c>
      <c r="N9" s="6" t="s">
        <v>184</v>
      </c>
      <c r="O9" s="3"/>
      <c r="P9" s="3" t="s">
        <v>185</v>
      </c>
      <c r="Q9" s="3" t="s">
        <v>186</v>
      </c>
      <c r="R9" s="3" t="s">
        <v>186</v>
      </c>
      <c r="S9" s="3" t="s">
        <v>186</v>
      </c>
      <c r="T9" s="3" t="s">
        <v>201</v>
      </c>
      <c r="U9" s="5">
        <v>42333</v>
      </c>
      <c r="V9" s="7">
        <f t="shared" si="0"/>
        <v>672611.37931034481</v>
      </c>
      <c r="W9" s="7">
        <v>780229.2</v>
      </c>
      <c r="X9" s="7">
        <v>0</v>
      </c>
      <c r="Y9" s="3" t="s">
        <v>187</v>
      </c>
      <c r="Z9" s="3" t="s">
        <v>182</v>
      </c>
      <c r="AA9" s="3" t="s">
        <v>130</v>
      </c>
      <c r="AB9" s="3" t="s">
        <v>205</v>
      </c>
      <c r="AC9" s="5">
        <v>42338</v>
      </c>
      <c r="AD9" s="5">
        <v>42382</v>
      </c>
      <c r="AE9" s="4" t="s">
        <v>206</v>
      </c>
      <c r="AF9" s="6" t="s">
        <v>184</v>
      </c>
      <c r="AG9" s="3" t="s">
        <v>182</v>
      </c>
      <c r="AH9" s="3" t="s">
        <v>131</v>
      </c>
      <c r="AI9" s="3" t="s">
        <v>138</v>
      </c>
      <c r="AJ9" s="3" t="s">
        <v>190</v>
      </c>
      <c r="AK9" s="3"/>
      <c r="AL9" s="3" t="s">
        <v>207</v>
      </c>
      <c r="AM9" s="3" t="s">
        <v>192</v>
      </c>
      <c r="AN9" s="5">
        <v>42384</v>
      </c>
      <c r="AO9" s="4" t="s">
        <v>208</v>
      </c>
      <c r="AP9" s="3" t="s">
        <v>194</v>
      </c>
      <c r="AQ9" s="4" t="s">
        <v>209</v>
      </c>
      <c r="AR9" s="4" t="s">
        <v>210</v>
      </c>
      <c r="AS9" s="4" t="s">
        <v>211</v>
      </c>
      <c r="AT9" s="4" t="s">
        <v>212</v>
      </c>
      <c r="AU9" s="5">
        <f t="shared" ca="1" si="1"/>
        <v>43328</v>
      </c>
      <c r="AV9" s="3" t="s">
        <v>199</v>
      </c>
      <c r="AW9" s="3">
        <v>2017</v>
      </c>
      <c r="AX9" s="5">
        <f t="shared" ca="1" si="2"/>
        <v>43328</v>
      </c>
    </row>
    <row r="10" spans="1:51" ht="105">
      <c r="A10" s="8" t="s">
        <v>120</v>
      </c>
      <c r="B10" s="8" t="s">
        <v>123</v>
      </c>
      <c r="C10" s="8">
        <v>2016</v>
      </c>
      <c r="D10" s="8" t="s">
        <v>200</v>
      </c>
      <c r="E10" s="8" t="s">
        <v>213</v>
      </c>
      <c r="F10" s="4" t="s">
        <v>214</v>
      </c>
      <c r="G10" s="8"/>
      <c r="H10" s="8" t="s">
        <v>215</v>
      </c>
      <c r="I10" s="8" t="s">
        <v>182</v>
      </c>
      <c r="J10" s="8"/>
      <c r="K10" s="8"/>
      <c r="L10" s="8"/>
      <c r="M10" s="4" t="s">
        <v>184</v>
      </c>
      <c r="N10" s="4" t="s">
        <v>184</v>
      </c>
      <c r="O10" s="8"/>
      <c r="P10" s="8" t="s">
        <v>216</v>
      </c>
      <c r="Q10" s="8" t="s">
        <v>186</v>
      </c>
      <c r="R10" s="8" t="s">
        <v>186</v>
      </c>
      <c r="S10" s="8" t="s">
        <v>186</v>
      </c>
      <c r="T10" s="8" t="s">
        <v>213</v>
      </c>
      <c r="U10" s="9">
        <v>42725</v>
      </c>
      <c r="V10" s="10">
        <f t="shared" si="0"/>
        <v>431527.53448275867</v>
      </c>
      <c r="W10" s="10">
        <v>500571.94</v>
      </c>
      <c r="X10" s="7">
        <v>0</v>
      </c>
      <c r="Y10" s="8" t="s">
        <v>187</v>
      </c>
      <c r="Z10" s="8" t="s">
        <v>182</v>
      </c>
      <c r="AA10" s="8" t="s">
        <v>130</v>
      </c>
      <c r="AB10" s="8" t="s">
        <v>217</v>
      </c>
      <c r="AC10" s="9">
        <v>42737</v>
      </c>
      <c r="AD10" s="9">
        <v>42765</v>
      </c>
      <c r="AE10" s="4" t="s">
        <v>218</v>
      </c>
      <c r="AF10" s="4" t="s">
        <v>184</v>
      </c>
      <c r="AG10" s="8" t="s">
        <v>182</v>
      </c>
      <c r="AH10" s="8" t="s">
        <v>131</v>
      </c>
      <c r="AI10" s="8" t="s">
        <v>138</v>
      </c>
      <c r="AJ10" s="8" t="s">
        <v>190</v>
      </c>
      <c r="AK10" s="8"/>
      <c r="AL10" s="8" t="s">
        <v>219</v>
      </c>
      <c r="AM10" s="8" t="s">
        <v>192</v>
      </c>
      <c r="AN10" s="8" t="s">
        <v>220</v>
      </c>
      <c r="AO10" s="4" t="s">
        <v>221</v>
      </c>
      <c r="AP10" s="3" t="s">
        <v>194</v>
      </c>
      <c r="AQ10" s="4" t="s">
        <v>222</v>
      </c>
      <c r="AR10" s="4" t="s">
        <v>223</v>
      </c>
      <c r="AS10" s="4" t="s">
        <v>224</v>
      </c>
      <c r="AT10" s="4" t="s">
        <v>212</v>
      </c>
      <c r="AU10" s="9">
        <f t="shared" ca="1" si="1"/>
        <v>43328</v>
      </c>
      <c r="AV10" s="8" t="s">
        <v>199</v>
      </c>
      <c r="AW10" s="8">
        <v>2017</v>
      </c>
      <c r="AX10" s="9">
        <f t="shared" ca="1" si="2"/>
        <v>43328</v>
      </c>
    </row>
    <row r="11" spans="1:51" ht="102">
      <c r="A11" s="3" t="s">
        <v>120</v>
      </c>
      <c r="B11" s="3" t="s">
        <v>123</v>
      </c>
      <c r="C11" s="3">
        <v>2016</v>
      </c>
      <c r="D11" s="3" t="s">
        <v>200</v>
      </c>
      <c r="E11" s="3" t="s">
        <v>225</v>
      </c>
      <c r="F11" s="4" t="s">
        <v>226</v>
      </c>
      <c r="G11" s="5">
        <v>42712</v>
      </c>
      <c r="H11" s="3" t="s">
        <v>227</v>
      </c>
      <c r="I11" s="3" t="s">
        <v>182</v>
      </c>
      <c r="J11" s="5">
        <v>42717</v>
      </c>
      <c r="K11" s="3"/>
      <c r="L11" s="3"/>
      <c r="M11" s="4" t="s">
        <v>228</v>
      </c>
      <c r="N11" s="6" t="s">
        <v>184</v>
      </c>
      <c r="O11" s="3"/>
      <c r="P11" s="3" t="s">
        <v>216</v>
      </c>
      <c r="Q11" s="3" t="s">
        <v>186</v>
      </c>
      <c r="R11" s="3" t="s">
        <v>186</v>
      </c>
      <c r="S11" s="3" t="s">
        <v>186</v>
      </c>
      <c r="T11" s="3" t="s">
        <v>225</v>
      </c>
      <c r="U11" s="5">
        <v>42725</v>
      </c>
      <c r="V11" s="7">
        <f t="shared" si="0"/>
        <v>1012253.6293103448</v>
      </c>
      <c r="W11" s="7">
        <v>1174214.21</v>
      </c>
      <c r="X11" s="7">
        <v>0</v>
      </c>
      <c r="Y11" s="3" t="s">
        <v>187</v>
      </c>
      <c r="Z11" s="3" t="s">
        <v>182</v>
      </c>
      <c r="AA11" s="3" t="s">
        <v>130</v>
      </c>
      <c r="AB11" s="3" t="s">
        <v>205</v>
      </c>
      <c r="AC11" s="5">
        <v>42737</v>
      </c>
      <c r="AD11" s="5">
        <v>42796</v>
      </c>
      <c r="AE11" s="4" t="s">
        <v>229</v>
      </c>
      <c r="AF11" s="6" t="s">
        <v>184</v>
      </c>
      <c r="AG11" s="3" t="s">
        <v>182</v>
      </c>
      <c r="AH11" s="3" t="s">
        <v>131</v>
      </c>
      <c r="AI11" s="3" t="s">
        <v>138</v>
      </c>
      <c r="AJ11" s="3" t="s">
        <v>190</v>
      </c>
      <c r="AK11" s="3"/>
      <c r="AL11" s="3" t="s">
        <v>230</v>
      </c>
      <c r="AM11" s="3" t="s">
        <v>192</v>
      </c>
      <c r="AN11" s="5">
        <v>42801</v>
      </c>
      <c r="AO11" s="4" t="s">
        <v>231</v>
      </c>
      <c r="AP11" s="3" t="s">
        <v>194</v>
      </c>
      <c r="AQ11" s="4" t="s">
        <v>232</v>
      </c>
      <c r="AR11" s="4" t="s">
        <v>233</v>
      </c>
      <c r="AS11" s="4" t="s">
        <v>234</v>
      </c>
      <c r="AT11" s="4" t="s">
        <v>235</v>
      </c>
      <c r="AU11" s="5">
        <f t="shared" ca="1" si="1"/>
        <v>43328</v>
      </c>
      <c r="AV11" s="3" t="s">
        <v>199</v>
      </c>
      <c r="AW11" s="3">
        <v>2017</v>
      </c>
      <c r="AX11" s="5">
        <f t="shared" ca="1" si="2"/>
        <v>43328</v>
      </c>
    </row>
    <row r="12" spans="1:51" ht="102">
      <c r="A12" s="8" t="s">
        <v>120</v>
      </c>
      <c r="B12" s="8" t="s">
        <v>123</v>
      </c>
      <c r="C12" s="8">
        <v>2016</v>
      </c>
      <c r="D12" s="8" t="s">
        <v>200</v>
      </c>
      <c r="E12" s="8" t="s">
        <v>236</v>
      </c>
      <c r="F12" s="4" t="s">
        <v>237</v>
      </c>
      <c r="G12" s="9">
        <v>42712</v>
      </c>
      <c r="H12" s="8" t="s">
        <v>238</v>
      </c>
      <c r="I12" s="8" t="s">
        <v>182</v>
      </c>
      <c r="J12" s="9">
        <v>42717</v>
      </c>
      <c r="K12" s="8"/>
      <c r="L12" s="8"/>
      <c r="M12" s="4" t="s">
        <v>239</v>
      </c>
      <c r="N12" s="4" t="s">
        <v>184</v>
      </c>
      <c r="O12" s="8"/>
      <c r="P12" s="8" t="s">
        <v>216</v>
      </c>
      <c r="Q12" s="8" t="s">
        <v>186</v>
      </c>
      <c r="R12" s="8" t="s">
        <v>186</v>
      </c>
      <c r="S12" s="8" t="s">
        <v>186</v>
      </c>
      <c r="T12" s="8" t="s">
        <v>236</v>
      </c>
      <c r="U12" s="9">
        <v>42725</v>
      </c>
      <c r="V12" s="10">
        <f t="shared" si="0"/>
        <v>398200.43965517246</v>
      </c>
      <c r="W12" s="10">
        <v>461912.51</v>
      </c>
      <c r="X12" s="7">
        <v>0</v>
      </c>
      <c r="Y12" s="8" t="s">
        <v>187</v>
      </c>
      <c r="Z12" s="8" t="s">
        <v>182</v>
      </c>
      <c r="AA12" s="8" t="s">
        <v>130</v>
      </c>
      <c r="AB12" s="8" t="s">
        <v>217</v>
      </c>
      <c r="AC12" s="9">
        <v>42737</v>
      </c>
      <c r="AD12" s="9">
        <v>42773</v>
      </c>
      <c r="AE12" s="4" t="s">
        <v>240</v>
      </c>
      <c r="AF12" s="4" t="s">
        <v>184</v>
      </c>
      <c r="AG12" s="8" t="s">
        <v>182</v>
      </c>
      <c r="AH12" s="8" t="s">
        <v>131</v>
      </c>
      <c r="AI12" s="8" t="s">
        <v>138</v>
      </c>
      <c r="AJ12" s="8" t="s">
        <v>190</v>
      </c>
      <c r="AK12" s="8"/>
      <c r="AL12" s="8" t="s">
        <v>241</v>
      </c>
      <c r="AM12" s="8" t="s">
        <v>192</v>
      </c>
      <c r="AN12" s="9">
        <v>42772</v>
      </c>
      <c r="AO12" s="4" t="s">
        <v>242</v>
      </c>
      <c r="AP12" s="8" t="s">
        <v>194</v>
      </c>
      <c r="AQ12" s="4" t="s">
        <v>243</v>
      </c>
      <c r="AR12" s="4" t="s">
        <v>244</v>
      </c>
      <c r="AS12" s="4" t="s">
        <v>245</v>
      </c>
      <c r="AT12" s="4" t="s">
        <v>246</v>
      </c>
      <c r="AU12" s="9">
        <f t="shared" ca="1" si="1"/>
        <v>43328</v>
      </c>
      <c r="AV12" s="8" t="s">
        <v>199</v>
      </c>
      <c r="AW12" s="8">
        <v>2017</v>
      </c>
      <c r="AX12" s="9">
        <f t="shared" ca="1" si="2"/>
        <v>43328</v>
      </c>
    </row>
    <row r="13" spans="1:51" ht="114.75">
      <c r="A13" s="3" t="s">
        <v>120</v>
      </c>
      <c r="B13" s="3" t="s">
        <v>123</v>
      </c>
      <c r="C13" s="3">
        <v>2016</v>
      </c>
      <c r="D13" s="3" t="s">
        <v>200</v>
      </c>
      <c r="E13" s="3" t="s">
        <v>247</v>
      </c>
      <c r="F13" s="4" t="s">
        <v>248</v>
      </c>
      <c r="G13" s="5">
        <v>42712</v>
      </c>
      <c r="H13" s="3" t="s">
        <v>249</v>
      </c>
      <c r="I13" s="3" t="s">
        <v>182</v>
      </c>
      <c r="J13" s="5">
        <v>42717</v>
      </c>
      <c r="K13" s="3"/>
      <c r="L13" s="3"/>
      <c r="M13" s="4" t="s">
        <v>250</v>
      </c>
      <c r="N13" s="6" t="s">
        <v>184</v>
      </c>
      <c r="O13" s="3"/>
      <c r="P13" s="3" t="s">
        <v>216</v>
      </c>
      <c r="Q13" s="3" t="s">
        <v>186</v>
      </c>
      <c r="R13" s="3" t="s">
        <v>186</v>
      </c>
      <c r="S13" s="3" t="s">
        <v>186</v>
      </c>
      <c r="T13" s="3" t="s">
        <v>247</v>
      </c>
      <c r="U13" s="5">
        <v>42725</v>
      </c>
      <c r="V13" s="7">
        <f t="shared" si="0"/>
        <v>448169.06034482759</v>
      </c>
      <c r="W13" s="7">
        <v>519876.11</v>
      </c>
      <c r="X13" s="7">
        <v>0</v>
      </c>
      <c r="Y13" s="3" t="s">
        <v>187</v>
      </c>
      <c r="Z13" s="3" t="s">
        <v>182</v>
      </c>
      <c r="AA13" s="3" t="s">
        <v>130</v>
      </c>
      <c r="AB13" s="3" t="s">
        <v>217</v>
      </c>
      <c r="AC13" s="5">
        <v>42737</v>
      </c>
      <c r="AD13" s="5">
        <v>42773</v>
      </c>
      <c r="AE13" s="4" t="s">
        <v>251</v>
      </c>
      <c r="AF13" s="6" t="s">
        <v>184</v>
      </c>
      <c r="AG13" s="3" t="s">
        <v>182</v>
      </c>
      <c r="AH13" s="3" t="s">
        <v>131</v>
      </c>
      <c r="AI13" s="3" t="s">
        <v>138</v>
      </c>
      <c r="AJ13" s="3" t="s">
        <v>190</v>
      </c>
      <c r="AK13" s="3"/>
      <c r="AL13" s="3" t="s">
        <v>252</v>
      </c>
      <c r="AM13" s="3" t="s">
        <v>192</v>
      </c>
      <c r="AN13" s="5">
        <v>43034</v>
      </c>
      <c r="AO13" s="4" t="s">
        <v>253</v>
      </c>
      <c r="AP13" s="3" t="s">
        <v>194</v>
      </c>
      <c r="AQ13" s="4" t="s">
        <v>254</v>
      </c>
      <c r="AR13" s="4" t="s">
        <v>255</v>
      </c>
      <c r="AS13" s="4" t="s">
        <v>256</v>
      </c>
      <c r="AT13" s="4" t="s">
        <v>257</v>
      </c>
      <c r="AU13" s="5">
        <f t="shared" ca="1" si="1"/>
        <v>43328</v>
      </c>
      <c r="AV13" s="3" t="s">
        <v>199</v>
      </c>
      <c r="AW13" s="3">
        <v>2017</v>
      </c>
      <c r="AX13" s="5">
        <f t="shared" ca="1" si="2"/>
        <v>43328</v>
      </c>
    </row>
    <row r="14" spans="1:51" ht="114.75">
      <c r="A14" s="3" t="s">
        <v>120</v>
      </c>
      <c r="B14" s="3" t="s">
        <v>123</v>
      </c>
      <c r="C14" s="3">
        <v>2017</v>
      </c>
      <c r="D14" s="3" t="s">
        <v>178</v>
      </c>
      <c r="E14" s="3" t="s">
        <v>258</v>
      </c>
      <c r="F14" s="6" t="s">
        <v>274</v>
      </c>
      <c r="G14" s="5">
        <v>42997</v>
      </c>
      <c r="H14" s="3" t="s">
        <v>259</v>
      </c>
      <c r="I14" s="3" t="s">
        <v>182</v>
      </c>
      <c r="J14" s="5">
        <v>43003</v>
      </c>
      <c r="K14" s="3"/>
      <c r="L14" s="3"/>
      <c r="M14" s="6" t="s">
        <v>276</v>
      </c>
      <c r="N14" s="6" t="s">
        <v>184</v>
      </c>
      <c r="O14" s="3"/>
      <c r="P14" s="3" t="s">
        <v>216</v>
      </c>
      <c r="Q14" s="3" t="s">
        <v>186</v>
      </c>
      <c r="R14" s="3" t="s">
        <v>186</v>
      </c>
      <c r="S14" s="3" t="s">
        <v>186</v>
      </c>
      <c r="T14" s="3" t="s">
        <v>258</v>
      </c>
      <c r="U14" s="5">
        <v>43017</v>
      </c>
      <c r="V14" s="7">
        <f>W14/1.16</f>
        <v>434425.30172413791</v>
      </c>
      <c r="W14" s="7">
        <v>503933.35</v>
      </c>
      <c r="X14" s="7">
        <v>0</v>
      </c>
      <c r="Y14" s="3" t="s">
        <v>187</v>
      </c>
      <c r="Z14" s="3" t="s">
        <v>182</v>
      </c>
      <c r="AA14" s="3" t="s">
        <v>130</v>
      </c>
      <c r="AB14" s="3" t="s">
        <v>217</v>
      </c>
      <c r="AC14" s="5">
        <v>43018</v>
      </c>
      <c r="AD14" s="5">
        <v>43047</v>
      </c>
      <c r="AE14" s="6" t="s">
        <v>278</v>
      </c>
      <c r="AF14" s="6" t="s">
        <v>184</v>
      </c>
      <c r="AG14" s="3" t="s">
        <v>182</v>
      </c>
      <c r="AH14" s="3" t="s">
        <v>131</v>
      </c>
      <c r="AI14" s="3" t="s">
        <v>138</v>
      </c>
      <c r="AJ14" s="3" t="s">
        <v>190</v>
      </c>
      <c r="AK14" s="3"/>
      <c r="AL14" s="3" t="s">
        <v>260</v>
      </c>
      <c r="AM14" s="3" t="s">
        <v>192</v>
      </c>
      <c r="AN14" s="5">
        <v>42782</v>
      </c>
      <c r="AO14" s="4" t="s">
        <v>261</v>
      </c>
      <c r="AP14" s="3" t="s">
        <v>194</v>
      </c>
      <c r="AQ14" s="4" t="s">
        <v>262</v>
      </c>
      <c r="AR14" s="4" t="s">
        <v>263</v>
      </c>
      <c r="AS14" s="4" t="s">
        <v>264</v>
      </c>
      <c r="AT14" s="4" t="s">
        <v>265</v>
      </c>
      <c r="AU14" s="5">
        <f ca="1">TODAY()</f>
        <v>43328</v>
      </c>
      <c r="AV14" s="3" t="s">
        <v>199</v>
      </c>
      <c r="AW14" s="3">
        <v>2017</v>
      </c>
      <c r="AX14" s="5">
        <f t="shared" ca="1" si="2"/>
        <v>43328</v>
      </c>
    </row>
    <row r="15" spans="1:51" ht="120">
      <c r="A15" s="3" t="s">
        <v>120</v>
      </c>
      <c r="B15" s="3" t="s">
        <v>123</v>
      </c>
      <c r="C15" s="3">
        <v>2017</v>
      </c>
      <c r="D15" s="3" t="s">
        <v>178</v>
      </c>
      <c r="E15" s="3" t="s">
        <v>266</v>
      </c>
      <c r="F15" s="6" t="s">
        <v>275</v>
      </c>
      <c r="G15" s="5">
        <v>42997</v>
      </c>
      <c r="H15" s="11" t="s">
        <v>267</v>
      </c>
      <c r="I15" s="3" t="s">
        <v>182</v>
      </c>
      <c r="J15" s="5">
        <v>43004</v>
      </c>
      <c r="K15" s="3"/>
      <c r="L15" s="3"/>
      <c r="M15" s="6" t="s">
        <v>277</v>
      </c>
      <c r="N15" s="6" t="s">
        <v>184</v>
      </c>
      <c r="O15" s="3"/>
      <c r="P15" s="3" t="s">
        <v>216</v>
      </c>
      <c r="Q15" s="3" t="s">
        <v>186</v>
      </c>
      <c r="R15" s="3" t="s">
        <v>186</v>
      </c>
      <c r="S15" s="3" t="s">
        <v>186</v>
      </c>
      <c r="T15" s="3" t="s">
        <v>266</v>
      </c>
      <c r="U15" s="5">
        <v>43018</v>
      </c>
      <c r="V15" s="7">
        <f>W15/1.16</f>
        <v>460263.31034482759</v>
      </c>
      <c r="W15" s="7">
        <v>533905.43999999994</v>
      </c>
      <c r="X15" s="7">
        <v>0</v>
      </c>
      <c r="Y15" s="3" t="s">
        <v>187</v>
      </c>
      <c r="Z15" s="3" t="s">
        <v>182</v>
      </c>
      <c r="AA15" s="3" t="s">
        <v>130</v>
      </c>
      <c r="AB15" s="3" t="s">
        <v>217</v>
      </c>
      <c r="AC15" s="5">
        <v>43018</v>
      </c>
      <c r="AD15" s="5">
        <v>43047</v>
      </c>
      <c r="AE15" s="6" t="s">
        <v>279</v>
      </c>
      <c r="AF15" s="6" t="s">
        <v>184</v>
      </c>
      <c r="AG15" s="3" t="s">
        <v>182</v>
      </c>
      <c r="AH15" s="3" t="s">
        <v>131</v>
      </c>
      <c r="AI15" s="3" t="s">
        <v>138</v>
      </c>
      <c r="AJ15" s="3" t="s">
        <v>190</v>
      </c>
      <c r="AK15" s="3"/>
      <c r="AL15" s="3" t="s">
        <v>268</v>
      </c>
      <c r="AM15" s="3" t="s">
        <v>192</v>
      </c>
      <c r="AN15" s="5">
        <v>43034</v>
      </c>
      <c r="AO15" s="4" t="s">
        <v>269</v>
      </c>
      <c r="AP15" s="3" t="s">
        <v>194</v>
      </c>
      <c r="AQ15" s="4" t="s">
        <v>270</v>
      </c>
      <c r="AR15" s="4" t="s">
        <v>271</v>
      </c>
      <c r="AS15" s="4" t="s">
        <v>272</v>
      </c>
      <c r="AT15" s="4" t="s">
        <v>273</v>
      </c>
      <c r="AU15" s="5">
        <f ca="1">TODAY()</f>
        <v>43328</v>
      </c>
      <c r="AV15" s="3" t="s">
        <v>199</v>
      </c>
      <c r="AW15" s="3">
        <v>2018</v>
      </c>
      <c r="AX15" s="5">
        <f t="shared" ca="1" si="2"/>
        <v>43328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16:A201">
      <formula1>Hidden_10</formula1>
    </dataValidation>
    <dataValidation type="list" allowBlank="1" showErrorMessage="1" sqref="B16:B201">
      <formula1>Hidden_21</formula1>
    </dataValidation>
    <dataValidation type="list" allowBlank="1" showErrorMessage="1" sqref="AA16:AA201">
      <formula1>Hidden_326</formula1>
    </dataValidation>
    <dataValidation type="list" allowBlank="1" showErrorMessage="1" sqref="AH16:AH201">
      <formula1>Hidden_433</formula1>
    </dataValidation>
    <dataValidation type="list" allowBlank="1" showErrorMessage="1" sqref="AI16:AI201">
      <formula1>Hidden_534</formula1>
    </dataValidation>
    <dataValidation type="list" allowBlank="1" showInputMessage="1" showErrorMessage="1" sqref="AI8:AI15">
      <formula1>hidden5</formula1>
    </dataValidation>
    <dataValidation type="list" allowBlank="1" showInputMessage="1" showErrorMessage="1" sqref="AH8:AH15">
      <formula1>hidden4</formula1>
    </dataValidation>
    <dataValidation type="list" allowBlank="1" showInputMessage="1" showErrorMessage="1" sqref="AA8:AA15">
      <formula1>hidden3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A8:A15">
      <formula1>hidden1</formula1>
    </dataValidation>
  </dataValidations>
  <hyperlinks>
    <hyperlink ref="M8" r:id="rId1"/>
    <hyperlink ref="AE8" r:id="rId2" display="..\Hipervínculo\TRANSPARENCIA INGENIERIA\1.1.- contratos 2015-INV3\1.- PRODDER-2015-01\contrato.pdf"/>
    <hyperlink ref="AO8" r:id="rId3" display="..\Hipervínculo\TRANSPARENCIA INGENIERIA\1.1.- contratos 2015-INV3\1.- PRODDER-2015-01\convenio modificatorio.pdf"/>
    <hyperlink ref="AQ8" r:id="rId4" display="..\Hipervínculo\TRANSPARENCIA INGENIERIA\1.1.- contratos 2015-INV3\1.- PRODDER-2015-01\avance fisico 4.pdf"/>
    <hyperlink ref="AR8" r:id="rId5" display="..\Hipervínculo\TRANSPARENCIA INGENIERIA\1.1.- contratos 2015-INV3\1.- PRODDER-2015-01\avance financiero 4.pdf"/>
    <hyperlink ref="AS8" r:id="rId6" display="..\Hipervínculo\TRANSPARENCIA INGENIERIA\1.1.- contratos 2015-INV3\1.- PRODDER-2015-01\acta-entrega.pdf"/>
    <hyperlink ref="AT8" r:id="rId7" display="..\Hipervínculo\TRANSPARENCIA INGENIERIA\1.1.- contratos 2015-INV3\1.- PRODDER-2015-01\finiquito.pdf"/>
    <hyperlink ref="F9" r:id="rId8"/>
    <hyperlink ref="M9" r:id="rId9"/>
    <hyperlink ref="AE9" r:id="rId10" display="..\Hipervínculo\TRANSPARENCIA INGENIERIA\1.1.- contratos 2015-INV3\2.-PRODDER-2015-05\contrato.pdf"/>
    <hyperlink ref="AO9" r:id="rId11" display="..\Hipervínculo\TRANSPARENCIA INGENIERIA\1.1.- contratos 2015-INV3\2.-PRODDER-2015-05\convenio modificatorio.pdf"/>
    <hyperlink ref="AQ9" r:id="rId12" display="..\Hipervínculo\TRANSPARENCIA INGENIERIA\1.1.- contratos 2015-INV3\2.-PRODDER-2015-05\avance fisico 3.pdf"/>
    <hyperlink ref="AR9" r:id="rId13" display="..\Hipervínculo\TRANSPARENCIA INGENIERIA\1.1.- contratos 2015-INV3\2.-PRODDER-2015-05\avance financiero 3.pdf"/>
    <hyperlink ref="AS9" r:id="rId14" display="..\Hipervínculo\TRANSPARENCIA INGENIERIA\1.1.- contratos 2015-INV3\2.-PRODDER-2015-05\acta entrega.pdf"/>
    <hyperlink ref="AT9" r:id="rId15" display="..\Hipervínculo\TRANSPARENCIA INGENIERIA\1.1.- contratos 2015-INV3\2.-PRODDER-2015-05\finiquito.pdf"/>
    <hyperlink ref="AE10" r:id="rId16" display="..\Hipervínculo\TRANSPARENCIA INGENIERIA\2.1.-contratos 2016-INV3\1.-PRODDER-2016-06\CONTRATO06.pdf"/>
    <hyperlink ref="F11" r:id="rId17"/>
    <hyperlink ref="M11" r:id="rId18" display="..\Hipervínculo\TRANSPARENCIA INGENIERIA\2.1.-contratos 2016-INV3\1.-PRODDER-2016-06\ACTA DE JUNTA DE ACLARACIONES.pdf"/>
    <hyperlink ref="AE11" r:id="rId19" display="..\Hipervínculo\TRANSPARENCIA INGENIERIA\2.1.-contratos 2016-INV3\2.-PRODDER-2016-07\CONTRATO.pdf"/>
    <hyperlink ref="AO11" r:id="rId20" display="..\Hipervínculo\TRANSPARENCIA INGENIERIA\2.1.-contratos 2016-INV3\2.-PRODDER-2016-07\CONVENIO MODIFICATORIO.pdf"/>
    <hyperlink ref="AQ11" r:id="rId21" display="..\Hipervínculo\TRANSPARENCIA INGENIERIA\2.1.-contratos 2016-INV3\2.-PRODDER-2016-07\AVANCE FISICO 4.pdf"/>
    <hyperlink ref="AR11" r:id="rId22" display="..\Hipervínculo\TRANSPARENCIA INGENIERIA\2.1.-contratos 2016-INV3\2.-PRODDER-2016-07\AVANCE FINANCIERO 4.pdf"/>
    <hyperlink ref="AS11" r:id="rId23" display="..\Hipervínculo\TRANSPARENCIA INGENIERIA\2.1.-contratos 2016-INV3\2.-PRODDER-2016-07\ACTA ENTREGA.pdf"/>
    <hyperlink ref="AT11" r:id="rId24" display="..\Hipervínculo\TRANSPARENCIA INGENIERIA\2.1.-contratos 2016-INV3\2.-PRODDER-2016-07\FINIQUITO.pdf"/>
    <hyperlink ref="F12" r:id="rId25"/>
    <hyperlink ref="M12" r:id="rId26" display="..\Hipervínculo\TRANSPARENCIA INGENIERIA\2.1.-contratos 2016-INV3\3.-PRODDER-2016-08\ACTA DE JUNTA DE ACLARACIONES.pdf"/>
    <hyperlink ref="AE12" r:id="rId27" display="..\Hipervínculo\TRANSPARENCIA INGENIERIA\2.1.-contratos 2016-INV3\3.-PRODDER-2016-08\CONTRATO.pdf"/>
    <hyperlink ref="F13" r:id="rId28"/>
    <hyperlink ref="M13" r:id="rId29" display="..\Hipervínculo\TRANSPARENCIA INGENIERIA\2.1.-contratos 2016-INV3\4.-PRODDER-2016-09\ACTA DE JUNTA DE ACLARACIONES.pdf"/>
    <hyperlink ref="AE13" r:id="rId30" display="..\Hipervínculo\TRANSPARENCIA INGENIERIA\2.1.-contratos 2016-INV3\4.-PRODDER-2016-09\CONTRATO.pdf"/>
    <hyperlink ref="AO13" r:id="rId31" display="..\Hipervínculo\TRANSPARENCIA INGENIERIA\2.1.-contratos 2016-INV3\4.-PRODDER-2016-09\CONVENIO MODIFICATORIO.pdf"/>
    <hyperlink ref="AQ13" r:id="rId32" display="..\Hipervínculo\TRANSPARENCIA INGENIERIA\2.1.-contratos 2016-INV3\4.-PRODDER-2016-09\AVANCE FISICO.pdf"/>
    <hyperlink ref="AR13" r:id="rId33" display="..\Hipervínculo\TRANSPARENCIA INGENIERIA\2.1.-contratos 2016-INV3\4.-PRODDER-2016-09\AVANCE FINANCIERO.pdf"/>
    <hyperlink ref="AS13" r:id="rId34" display="..\Hipervínculo\TRANSPARENCIA INGENIERIA\2.1.-contratos 2016-INV3\4.-PRODDER-2016-09\ACTA ENTREGA.pdf"/>
    <hyperlink ref="AT13" r:id="rId35" display="..\Hipervínculo\TRANSPARENCIA INGENIERIA\2.1.-contratos 2016-INV3\4.-PRODDER-2016-09\FINIQUITO DE OBRA.pdf"/>
    <hyperlink ref="F8" r:id="rId36"/>
    <hyperlink ref="F14" r:id="rId37"/>
    <hyperlink ref="F15" r:id="rId38"/>
    <hyperlink ref="M14" r:id="rId39"/>
    <hyperlink ref="M15" r:id="rId40"/>
    <hyperlink ref="AE14" r:id="rId41"/>
    <hyperlink ref="AE15" r:id="rId42"/>
    <hyperlink ref="N8" r:id="rId43"/>
    <hyperlink ref="N9:N15" r:id="rId44" display="http://jumapac.com//documentos/Transparencia/Frac. 28/SubidosA/nadaquemanifestar.pdf"/>
    <hyperlink ref="AF8" r:id="rId45"/>
    <hyperlink ref="AF9:AF15" r:id="rId46" display="http://jumapac.com//documentos/Transparencia/Frac. 28/SubidosA/nadaquemanifestar.pdf"/>
    <hyperlink ref="AO10" r:id="rId47"/>
    <hyperlink ref="AQ10" r:id="rId48"/>
    <hyperlink ref="AR10" r:id="rId49"/>
    <hyperlink ref="AS10" r:id="rId50"/>
    <hyperlink ref="AT10" r:id="rId51" display="..\Hipervínculo\TRANSPARENCIA INGENIERIA\1.1.- contratos 2015-INV3\2.-PRODDER-2015-05\finiquito.pdf"/>
    <hyperlink ref="AO12" r:id="rId52"/>
    <hyperlink ref="AQ12" r:id="rId53"/>
    <hyperlink ref="AR12" r:id="rId54"/>
    <hyperlink ref="AS12" r:id="rId55"/>
    <hyperlink ref="AT12" r:id="rId56"/>
    <hyperlink ref="AO14" r:id="rId57"/>
    <hyperlink ref="AQ14" r:id="rId58"/>
    <hyperlink ref="AR14" r:id="rId59"/>
    <hyperlink ref="AS14" r:id="rId60"/>
    <hyperlink ref="AT14" r:id="rId61"/>
    <hyperlink ref="AO15" r:id="rId62"/>
    <hyperlink ref="AQ15" r:id="rId63"/>
    <hyperlink ref="AR15" r:id="rId64"/>
    <hyperlink ref="AS15" r:id="rId65"/>
    <hyperlink ref="AT15" r:id="rId66"/>
    <hyperlink ref="F10" r:id="rId67"/>
    <hyperlink ref="M10" r:id="rId6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7.140625" bestFit="1" customWidth="1"/>
    <col min="3" max="3" width="30.7109375" bestFit="1" customWidth="1"/>
    <col min="4" max="4" width="19.28515625" bestFit="1" customWidth="1"/>
    <col min="5" max="5" width="12.140625" bestFit="1" customWidth="1"/>
  </cols>
  <sheetData>
    <row r="1" spans="1:5" hidden="1">
      <c r="B1" t="s">
        <v>7</v>
      </c>
      <c r="C1" t="s">
        <v>10</v>
      </c>
      <c r="D1" t="s">
        <v>7</v>
      </c>
      <c r="E1" t="s">
        <v>7</v>
      </c>
    </row>
    <row r="2" spans="1:5" hidden="1">
      <c r="B2" t="s">
        <v>160</v>
      </c>
      <c r="C2" t="s">
        <v>161</v>
      </c>
      <c r="D2" t="s">
        <v>162</v>
      </c>
      <c r="E2" t="s">
        <v>163</v>
      </c>
    </row>
    <row r="3" spans="1:5">
      <c r="A3" s="1" t="s">
        <v>145</v>
      </c>
      <c r="B3" s="1" t="s">
        <v>164</v>
      </c>
      <c r="C3" s="1" t="s">
        <v>149</v>
      </c>
      <c r="D3" s="1" t="s">
        <v>165</v>
      </c>
      <c r="E3" s="1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166</v>
      </c>
    </row>
    <row r="3" spans="1:2">
      <c r="A3" s="1" t="s">
        <v>145</v>
      </c>
      <c r="B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85546875" bestFit="1" customWidth="1"/>
    <col min="3" max="3" width="42" bestFit="1" customWidth="1"/>
    <col min="4" max="4" width="27" bestFit="1" customWidth="1"/>
    <col min="5" max="5" width="40.7109375" bestFit="1" customWidth="1"/>
    <col min="6" max="6" width="42.85546875" bestFit="1" customWidth="1"/>
  </cols>
  <sheetData>
    <row r="1" spans="1:6" hidden="1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>
      <c r="A3" s="1" t="s">
        <v>145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  <row r="3" spans="1:1">
      <c r="A3" t="s">
        <v>121</v>
      </c>
    </row>
    <row r="4" spans="1:1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145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5" hidden="1">
      <c r="B1" t="s">
        <v>10</v>
      </c>
      <c r="C1" t="s">
        <v>7</v>
      </c>
      <c r="D1" t="s">
        <v>7</v>
      </c>
      <c r="E1" t="s">
        <v>7</v>
      </c>
    </row>
    <row r="2" spans="1:5" hidden="1">
      <c r="B2" t="s">
        <v>150</v>
      </c>
      <c r="C2" t="s">
        <v>151</v>
      </c>
      <c r="D2" t="s">
        <v>152</v>
      </c>
      <c r="E2" t="s">
        <v>153</v>
      </c>
    </row>
    <row r="3" spans="1:5">
      <c r="A3" s="1" t="s">
        <v>145</v>
      </c>
      <c r="B3" s="1" t="s">
        <v>149</v>
      </c>
      <c r="C3" s="1" t="s">
        <v>147</v>
      </c>
      <c r="D3" s="1" t="s">
        <v>146</v>
      </c>
      <c r="E3" s="1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8.5703125" bestFit="1" customWidth="1"/>
    <col min="4" max="4" width="17" bestFit="1" customWidth="1"/>
    <col min="5" max="5" width="19.1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155</v>
      </c>
      <c r="C2" t="s">
        <v>156</v>
      </c>
      <c r="D2" t="s">
        <v>157</v>
      </c>
      <c r="E2" t="s">
        <v>158</v>
      </c>
    </row>
    <row r="3" spans="1:5">
      <c r="A3" s="1" t="s">
        <v>145</v>
      </c>
      <c r="B3" s="1" t="s">
        <v>146</v>
      </c>
      <c r="C3" s="1" t="s">
        <v>159</v>
      </c>
      <c r="D3" s="1" t="s">
        <v>147</v>
      </c>
      <c r="E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Tabla_126596</vt:lpstr>
      <vt:lpstr>Tabla_126597</vt:lpstr>
      <vt:lpstr>Tabla_126598</vt:lpstr>
      <vt:lpstr>Tabla_126599</vt:lpstr>
      <vt:lpstr>Tabla_126601</vt:lpstr>
      <vt:lpstr>Tabla_126600</vt:lpstr>
      <vt:lpstr>Hidden_10</vt:lpstr>
      <vt:lpstr>Hidden_21</vt:lpstr>
      <vt:lpstr>Hidden_326</vt:lpstr>
      <vt:lpstr>Hidden_433</vt:lpstr>
      <vt:lpstr>Hidden_534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2018-04-06T19:02:57Z</dcterms:created>
  <dcterms:modified xsi:type="dcterms:W3CDTF">2018-08-16T21:15:22Z</dcterms:modified>
</cp:coreProperties>
</file>